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משתמש\AppData\Local\Microsoft\Windows\INetCache\Content.Outlook\XBZQ4QVF\"/>
    </mc:Choice>
  </mc:AlternateContent>
  <xr:revisionPtr revIDLastSave="0" documentId="8_{CB5D6CC3-143F-4EF0-8060-DF7696D68FEF}" xr6:coauthVersionLast="40" xr6:coauthVersionMax="40" xr10:uidLastSave="{00000000-0000-0000-0000-000000000000}"/>
  <bookViews>
    <workbookView xWindow="0" yWindow="0" windowWidth="28800" windowHeight="12255" firstSheet="4" activeTab="11" xr2:uid="{00000000-000D-0000-FFFF-FFFF00000000}"/>
  </bookViews>
  <sheets>
    <sheet name="ריכוז גשמים" sheetId="1" r:id="rId1"/>
    <sheet name="2006-7" sheetId="2" r:id="rId2"/>
    <sheet name="2007-8" sheetId="3" r:id="rId3"/>
    <sheet name="2008-9" sheetId="4" r:id="rId4"/>
    <sheet name="2009-10" sheetId="5" r:id="rId5"/>
    <sheet name="2011-12" sheetId="7" r:id="rId6"/>
    <sheet name="2010-11" sheetId="6" r:id="rId7"/>
    <sheet name="2012-2013" sheetId="8" r:id="rId8"/>
    <sheet name="2013-14" sheetId="9" r:id="rId9"/>
    <sheet name="רישום" sheetId="10" r:id="rId10"/>
    <sheet name="גשמים 2016-17" sheetId="11" r:id="rId11"/>
    <sheet name="2019" sheetId="12" r:id="rId12"/>
    <sheet name="בוטל" sheetId="13" r:id="rId13"/>
    <sheet name="גיליון1" sheetId="14" r:id="rId14"/>
  </sheets>
  <calcPr calcId="181029"/>
</workbook>
</file>

<file path=xl/calcChain.xml><?xml version="1.0" encoding="utf-8"?>
<calcChain xmlns="http://schemas.openxmlformats.org/spreadsheetml/2006/main">
  <c r="H50" i="12" l="1"/>
  <c r="F50" i="12"/>
  <c r="E50" i="12"/>
  <c r="D50" i="12"/>
  <c r="C50" i="12"/>
  <c r="B50" i="12"/>
  <c r="H45" i="11"/>
  <c r="G45" i="11"/>
  <c r="F45" i="11"/>
  <c r="E45" i="11"/>
  <c r="D45" i="11"/>
  <c r="C45" i="11"/>
  <c r="B45" i="11"/>
  <c r="H10" i="9"/>
  <c r="G42" i="9"/>
  <c r="B42" i="9"/>
  <c r="C42" i="9"/>
  <c r="D42" i="9"/>
  <c r="E42" i="9"/>
  <c r="F42" i="9"/>
  <c r="H13" i="1"/>
  <c r="G45" i="8"/>
  <c r="F45" i="8"/>
  <c r="E45" i="8"/>
  <c r="D45" i="8"/>
  <c r="C45" i="8"/>
  <c r="B45" i="8"/>
  <c r="H45" i="8"/>
  <c r="G12" i="1"/>
  <c r="D16" i="5"/>
  <c r="H24" i="2"/>
  <c r="H16" i="2"/>
  <c r="I16" i="2" s="1"/>
  <c r="I24" i="2" s="1"/>
  <c r="C11" i="2"/>
  <c r="D12" i="1"/>
  <c r="E12" i="1"/>
  <c r="F12" i="1"/>
  <c r="C12" i="1"/>
  <c r="B12" i="1"/>
</calcChain>
</file>

<file path=xl/sharedStrings.xml><?xml version="1.0" encoding="utf-8"?>
<sst xmlns="http://schemas.openxmlformats.org/spreadsheetml/2006/main" count="351" uniqueCount="91">
  <si>
    <t>2006/7</t>
  </si>
  <si>
    <t>2007/8</t>
  </si>
  <si>
    <t>2008/9</t>
  </si>
  <si>
    <t>2009/10</t>
  </si>
  <si>
    <t>2010/11</t>
  </si>
  <si>
    <t>אוקטובר</t>
  </si>
  <si>
    <t>נובמבר</t>
  </si>
  <si>
    <t>דצמבר</t>
  </si>
  <si>
    <t>ינואר</t>
  </si>
  <si>
    <t>פברואר</t>
  </si>
  <si>
    <t>מרץ</t>
  </si>
  <si>
    <t>אפריל</t>
  </si>
  <si>
    <t>סה"כ שנתי</t>
  </si>
  <si>
    <t>רישום כמויות הגשמים בשנת תשס"ז 7\2006</t>
  </si>
  <si>
    <t>מצטבר</t>
  </si>
  <si>
    <t>תאריך</t>
  </si>
  <si>
    <t>כמות</t>
  </si>
  <si>
    <t>חודשי</t>
  </si>
  <si>
    <t>כללי</t>
  </si>
  <si>
    <t xml:space="preserve">תאריך </t>
  </si>
  <si>
    <t xml:space="preserve">כמות </t>
  </si>
  <si>
    <t>15.10.06</t>
  </si>
  <si>
    <t>העברה</t>
  </si>
  <si>
    <t>20.10.06</t>
  </si>
  <si>
    <t>25.10.06</t>
  </si>
  <si>
    <t>26.10.06</t>
  </si>
  <si>
    <t>28.10.06</t>
  </si>
  <si>
    <t>29.10.06</t>
  </si>
  <si>
    <t>30.10.06</t>
  </si>
  <si>
    <t>2.11.06</t>
  </si>
  <si>
    <t>3.11.06</t>
  </si>
  <si>
    <t xml:space="preserve"> </t>
  </si>
  <si>
    <t>5.11.06</t>
  </si>
  <si>
    <t>X</t>
  </si>
  <si>
    <t>29/11</t>
  </si>
  <si>
    <t>23/11</t>
  </si>
  <si>
    <t>21/11</t>
  </si>
  <si>
    <t>14/11</t>
  </si>
  <si>
    <t>13/11</t>
  </si>
  <si>
    <t>30/10</t>
  </si>
  <si>
    <t>29/10</t>
  </si>
  <si>
    <t>28/10</t>
  </si>
  <si>
    <t>27/10</t>
  </si>
  <si>
    <t>26/10</t>
  </si>
  <si>
    <t>23/10</t>
  </si>
  <si>
    <t>15/10</t>
  </si>
  <si>
    <t>2007-8</t>
  </si>
  <si>
    <t>רישום כמויות הגשמים בשנת תשס"ט  2008-9</t>
  </si>
  <si>
    <t>31..10</t>
  </si>
  <si>
    <t>30..10</t>
  </si>
  <si>
    <t>7..10</t>
  </si>
  <si>
    <t>2008-9</t>
  </si>
  <si>
    <t>רישום כמויות הגשמים בשנת תש"ע  2009-10</t>
  </si>
  <si>
    <t>2009-10</t>
  </si>
  <si>
    <t>6..10</t>
  </si>
  <si>
    <t>החודש</t>
  </si>
  <si>
    <t>השנה</t>
  </si>
  <si>
    <t>שנה קודמת</t>
  </si>
  <si>
    <t>11..10</t>
  </si>
  <si>
    <t>12..12</t>
  </si>
  <si>
    <t>13..12</t>
  </si>
  <si>
    <t>14..12</t>
  </si>
  <si>
    <t>רישום כמויות הגשמים בשנת תשס"ח 2007-8</t>
  </si>
  <si>
    <t>החודש\השנה</t>
  </si>
  <si>
    <t>מאי</t>
  </si>
  <si>
    <t>רישום כמויות הגשמים בשנת תש"עב 2011-2012</t>
  </si>
  <si>
    <t>ספטמבר</t>
  </si>
  <si>
    <t>רישום כמויות הגשמים בשנת תש"עא 2010-2011</t>
  </si>
  <si>
    <t>יומי</t>
  </si>
  <si>
    <t>2011/12</t>
  </si>
  <si>
    <t>ריכוז כמויות הגשם בבית שערים בשש שנים האחרונות</t>
  </si>
  <si>
    <t>רישום כמויות הגשמים בשנת תש"עג  2012-2013</t>
  </si>
  <si>
    <t>2012/13</t>
  </si>
  <si>
    <t>שנתי</t>
  </si>
  <si>
    <t>ריכוז כמויות הגשם בבית שערים ב-7 השנים האחרונות</t>
  </si>
  <si>
    <t>חודש/שנה</t>
  </si>
  <si>
    <t>2013/14</t>
  </si>
  <si>
    <t>ריכוז כמויות הגשם בבית שערים בשנים האחרונות</t>
  </si>
  <si>
    <t>רישום כמויות הגשמים בשנת תש"עד  2013-2014</t>
  </si>
  <si>
    <t xml:space="preserve">ממצע רב שנתי כולל העונות 2006/7  ו- 2007/8 </t>
  </si>
  <si>
    <t>2014/15</t>
  </si>
  <si>
    <t>2015/16</t>
  </si>
  <si>
    <t>2016/17</t>
  </si>
  <si>
    <t xml:space="preserve">רישום כמויות הגשמים בשנת תש"עז   </t>
  </si>
  <si>
    <t>2017-18</t>
  </si>
  <si>
    <t>רישום כמויות הגשמים בשנת תש"עט 2018-19</t>
  </si>
  <si>
    <t>12\13</t>
  </si>
  <si>
    <t>2018-19</t>
  </si>
  <si>
    <t>13-14</t>
  </si>
  <si>
    <t>ינואר המשך</t>
  </si>
  <si>
    <t xml:space="preserve">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</si>
</sst>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9" x14ac:knownFonts="1"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12"/>
      <color theme="1"/>
      <name val="Arial"/>
      <family val="2"/>
      <charset val="177"/>
      <scheme val="minor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57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sz val="14"/>
      <color indexed="57"/>
      <name val="Arial"/>
      <family val="2"/>
    </font>
    <font>
      <sz val="14"/>
      <color indexed="12"/>
      <name val="Arial"/>
      <family val="2"/>
    </font>
    <font>
      <b/>
      <sz val="14"/>
      <color indexed="57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color indexed="12"/>
      <name val="Arial"/>
      <family val="2"/>
    </font>
    <font>
      <b/>
      <sz val="18"/>
      <color theme="3" tint="0.39997558519241921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6"/>
      <name val="Arial"/>
      <family val="2"/>
    </font>
    <font>
      <sz val="10"/>
      <color rgb="FF0070C0"/>
      <name val="Arial"/>
      <family val="2"/>
    </font>
    <font>
      <b/>
      <sz val="26"/>
      <color theme="3" tint="0.39997558519241921"/>
      <name val="Wingdings"/>
      <charset val="2"/>
    </font>
    <font>
      <b/>
      <sz val="11"/>
      <name val="Arial"/>
      <family val="2"/>
    </font>
    <font>
      <b/>
      <sz val="12"/>
      <color theme="3"/>
      <name val="Arial"/>
      <family val="2"/>
    </font>
    <font>
      <sz val="22"/>
      <color theme="3" tint="0.39997558519241921"/>
      <name val="Wingdings"/>
      <charset val="2"/>
    </font>
    <font>
      <b/>
      <sz val="18"/>
      <color indexed="12"/>
      <name val="Arial"/>
      <family val="2"/>
    </font>
    <font>
      <b/>
      <sz val="12"/>
      <color theme="1"/>
      <name val="Arial"/>
      <family val="2"/>
      <scheme val="minor"/>
    </font>
    <font>
      <b/>
      <sz val="14"/>
      <name val="Arial"/>
      <family val="2"/>
      <scheme val="minor"/>
    </font>
    <font>
      <sz val="14"/>
      <color rgb="FF0070C0"/>
      <name val="Arial"/>
      <family val="2"/>
    </font>
    <font>
      <b/>
      <sz val="12"/>
      <color theme="3" tint="0.39997558519241921"/>
      <name val="Arial"/>
      <family val="2"/>
      <scheme val="minor"/>
    </font>
    <font>
      <b/>
      <sz val="11"/>
      <color rgb="FF0070C0"/>
      <name val="Arial"/>
      <family val="2"/>
    </font>
    <font>
      <sz val="12"/>
      <color theme="1"/>
      <name val="Arial"/>
      <family val="2"/>
      <scheme val="minor"/>
    </font>
    <font>
      <sz val="12"/>
      <name val="Arial"/>
      <family val="2"/>
      <scheme val="minor"/>
    </font>
    <font>
      <b/>
      <sz val="12"/>
      <name val="Arial"/>
      <family val="2"/>
      <scheme val="minor"/>
    </font>
    <font>
      <sz val="14"/>
      <name val="Arial"/>
      <family val="2"/>
      <scheme val="minor"/>
    </font>
    <font>
      <b/>
      <sz val="16"/>
      <name val="Arial"/>
      <family val="2"/>
      <scheme val="minor"/>
    </font>
    <font>
      <sz val="12"/>
      <color rgb="FFFF0000"/>
      <name val="Arial"/>
      <family val="2"/>
      <scheme val="minor"/>
    </font>
    <font>
      <sz val="8"/>
      <color rgb="FFFF0000"/>
      <name val="Arial"/>
      <family val="2"/>
      <scheme val="minor"/>
    </font>
    <font>
      <b/>
      <sz val="8"/>
      <color rgb="FFFF0000"/>
      <name val="Arial"/>
      <family val="2"/>
      <scheme val="minor"/>
    </font>
    <font>
      <sz val="14"/>
      <color rgb="FF0070C0"/>
      <name val="Arial"/>
      <family val="2"/>
      <scheme val="minor"/>
    </font>
    <font>
      <sz val="12"/>
      <color rgb="FF0070C0"/>
      <name val="Arial"/>
      <family val="2"/>
      <scheme val="minor"/>
    </font>
    <font>
      <b/>
      <sz val="12"/>
      <color rgb="FF0070C0"/>
      <name val="Arial"/>
      <family val="2"/>
      <scheme val="minor"/>
    </font>
    <font>
      <b/>
      <sz val="10"/>
      <color rgb="FF00B0F0"/>
      <name val="Arial"/>
      <family val="2"/>
    </font>
    <font>
      <sz val="12"/>
      <color rgb="FF00B0F0"/>
      <name val="Arial"/>
      <family val="2"/>
      <scheme val="minor"/>
    </font>
    <font>
      <b/>
      <sz val="16"/>
      <color theme="3" tint="0.39997558519241921"/>
      <name val="Arial"/>
      <family val="2"/>
      <scheme val="minor"/>
    </font>
    <font>
      <b/>
      <sz val="14"/>
      <color rgb="FF0070C0"/>
      <name val="Arial"/>
      <family val="2"/>
      <scheme val="minor"/>
    </font>
    <font>
      <b/>
      <sz val="11"/>
      <color rgb="FF0070C0"/>
      <name val="Arial"/>
      <family val="2"/>
      <scheme val="minor"/>
    </font>
    <font>
      <b/>
      <i/>
      <sz val="12"/>
      <name val="Arial"/>
      <family val="2"/>
      <scheme val="minor"/>
    </font>
    <font>
      <b/>
      <sz val="12"/>
      <color rgb="FF00B0F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0" fillId="0" borderId="0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16" fontId="14" fillId="0" borderId="0" xfId="0" applyNumberFormat="1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9" fontId="19" fillId="0" borderId="0" xfId="1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 applyAlignment="1">
      <alignment wrapText="1"/>
    </xf>
    <xf numFmtId="0" fontId="41" fillId="0" borderId="0" xfId="0" applyFont="1"/>
    <xf numFmtId="0" fontId="19" fillId="0" borderId="0" xfId="0" applyFont="1" applyFill="1"/>
    <xf numFmtId="0" fontId="37" fillId="0" borderId="0" xfId="0" applyFont="1" applyFill="1"/>
    <xf numFmtId="0" fontId="37" fillId="0" borderId="0" xfId="0" applyFont="1" applyFill="1" applyAlignment="1">
      <alignment wrapText="1"/>
    </xf>
    <xf numFmtId="0" fontId="42" fillId="0" borderId="0" xfId="0" applyFont="1" applyFill="1"/>
    <xf numFmtId="0" fontId="43" fillId="0" borderId="0" xfId="0" applyFont="1"/>
    <xf numFmtId="0" fontId="42" fillId="0" borderId="0" xfId="0" applyFont="1"/>
    <xf numFmtId="0" fontId="44" fillId="0" borderId="0" xfId="0" applyFont="1"/>
    <xf numFmtId="0" fontId="42" fillId="0" borderId="0" xfId="0" applyFont="1" applyFill="1" applyAlignment="1">
      <alignment wrapText="1"/>
    </xf>
    <xf numFmtId="0" fontId="14" fillId="0" borderId="0" xfId="0" applyFont="1" applyFill="1"/>
    <xf numFmtId="0" fontId="32" fillId="0" borderId="0" xfId="0" applyFont="1" applyAlignment="1">
      <alignment wrapText="1"/>
    </xf>
    <xf numFmtId="0" fontId="43" fillId="0" borderId="0" xfId="0" applyFont="1" applyFill="1"/>
    <xf numFmtId="0" fontId="42" fillId="0" borderId="0" xfId="0" applyFont="1" applyFill="1" applyAlignment="1"/>
    <xf numFmtId="0" fontId="44" fillId="0" borderId="0" xfId="0" applyFont="1" applyFill="1"/>
    <xf numFmtId="0" fontId="42" fillId="0" borderId="0" xfId="0" applyFont="1" applyAlignment="1"/>
    <xf numFmtId="0" fontId="45" fillId="0" borderId="0" xfId="0" applyFont="1" applyAlignment="1"/>
    <xf numFmtId="0" fontId="45" fillId="0" borderId="0" xfId="0" applyFont="1" applyFill="1" applyAlignment="1"/>
    <xf numFmtId="0" fontId="45" fillId="0" borderId="0" xfId="0" applyFont="1"/>
    <xf numFmtId="0" fontId="46" fillId="0" borderId="0" xfId="0" applyFont="1"/>
    <xf numFmtId="0" fontId="42" fillId="0" borderId="0" xfId="0" applyFont="1" applyAlignment="1">
      <alignment wrapText="1"/>
    </xf>
    <xf numFmtId="0" fontId="47" fillId="0" borderId="0" xfId="0" applyFont="1"/>
    <xf numFmtId="0" fontId="48" fillId="0" borderId="0" xfId="0" applyFont="1" applyFill="1" applyAlignment="1"/>
    <xf numFmtId="0" fontId="43" fillId="0" borderId="0" xfId="0" applyFont="1" applyFill="1" applyAlignment="1">
      <alignment wrapText="1"/>
    </xf>
    <xf numFmtId="0" fontId="51" fillId="2" borderId="0" xfId="0" applyFont="1" applyFill="1"/>
    <xf numFmtId="0" fontId="14" fillId="2" borderId="0" xfId="0" applyFont="1" applyFill="1"/>
    <xf numFmtId="0" fontId="19" fillId="2" borderId="0" xfId="0" applyFont="1" applyFill="1"/>
    <xf numFmtId="0" fontId="37" fillId="2" borderId="0" xfId="0" applyFont="1" applyFill="1"/>
    <xf numFmtId="0" fontId="44" fillId="2" borderId="0" xfId="0" applyFont="1" applyFill="1"/>
    <xf numFmtId="0" fontId="42" fillId="2" borderId="0" xfId="0" applyFont="1" applyFill="1"/>
    <xf numFmtId="0" fontId="50" fillId="2" borderId="0" xfId="0" applyFont="1" applyFill="1"/>
    <xf numFmtId="0" fontId="49" fillId="2" borderId="0" xfId="0" applyFont="1" applyFill="1"/>
    <xf numFmtId="0" fontId="50" fillId="2" borderId="0" xfId="0" applyFont="1" applyFill="1" applyAlignment="1"/>
    <xf numFmtId="0" fontId="45" fillId="2" borderId="0" xfId="0" applyFont="1" applyFill="1" applyAlignment="1"/>
    <xf numFmtId="17" fontId="37" fillId="2" borderId="0" xfId="0" applyNumberFormat="1" applyFont="1" applyFill="1"/>
    <xf numFmtId="0" fontId="43" fillId="2" borderId="0" xfId="0" applyFont="1" applyFill="1"/>
    <xf numFmtId="164" fontId="42" fillId="0" borderId="0" xfId="0" applyNumberFormat="1" applyFont="1"/>
    <xf numFmtId="0" fontId="19" fillId="0" borderId="1" xfId="0" applyFont="1" applyBorder="1"/>
    <xf numFmtId="0" fontId="42" fillId="0" borderId="1" xfId="0" applyFont="1" applyBorder="1"/>
    <xf numFmtId="0" fontId="42" fillId="0" borderId="1" xfId="0" applyFont="1" applyFill="1" applyBorder="1"/>
    <xf numFmtId="0" fontId="43" fillId="0" borderId="1" xfId="0" applyFont="1" applyFill="1" applyBorder="1"/>
    <xf numFmtId="0" fontId="43" fillId="0" borderId="1" xfId="0" applyFont="1" applyBorder="1"/>
    <xf numFmtId="0" fontId="42" fillId="0" borderId="1" xfId="0" applyFont="1" applyFill="1" applyBorder="1" applyAlignment="1"/>
    <xf numFmtId="0" fontId="44" fillId="0" borderId="1" xfId="0" applyFont="1" applyBorder="1"/>
    <xf numFmtId="0" fontId="42" fillId="0" borderId="1" xfId="0" applyFont="1" applyBorder="1" applyAlignment="1"/>
    <xf numFmtId="0" fontId="45" fillId="0" borderId="1" xfId="0" applyFont="1" applyBorder="1" applyAlignment="1"/>
    <xf numFmtId="0" fontId="37" fillId="0" borderId="1" xfId="0" applyFont="1" applyFill="1" applyBorder="1"/>
    <xf numFmtId="0" fontId="37" fillId="0" borderId="1" xfId="0" applyFont="1" applyBorder="1"/>
    <xf numFmtId="0" fontId="36" fillId="0" borderId="1" xfId="0" applyFont="1" applyBorder="1"/>
    <xf numFmtId="0" fontId="37" fillId="2" borderId="1" xfId="0" applyFont="1" applyFill="1" applyBorder="1"/>
    <xf numFmtId="0" fontId="42" fillId="2" borderId="1" xfId="0" applyFont="1" applyFill="1" applyBorder="1"/>
    <xf numFmtId="0" fontId="43" fillId="2" borderId="1" xfId="0" applyFont="1" applyFill="1" applyBorder="1"/>
    <xf numFmtId="0" fontId="19" fillId="2" borderId="1" xfId="0" applyFont="1" applyFill="1" applyBorder="1"/>
    <xf numFmtId="0" fontId="44" fillId="2" borderId="1" xfId="0" applyFont="1" applyFill="1" applyBorder="1"/>
    <xf numFmtId="0" fontId="42" fillId="2" borderId="1" xfId="0" applyFont="1" applyFill="1" applyBorder="1" applyAlignment="1"/>
    <xf numFmtId="0" fontId="43" fillId="0" borderId="1" xfId="0" applyFont="1" applyBorder="1" applyAlignment="1"/>
    <xf numFmtId="0" fontId="43" fillId="2" borderId="1" xfId="0" applyFont="1" applyFill="1" applyBorder="1" applyAlignment="1"/>
    <xf numFmtId="0" fontId="43" fillId="2" borderId="2" xfId="0" applyFont="1" applyFill="1" applyBorder="1"/>
    <xf numFmtId="0" fontId="37" fillId="2" borderId="2" xfId="0" applyFont="1" applyFill="1" applyBorder="1"/>
    <xf numFmtId="0" fontId="42" fillId="0" borderId="3" xfId="0" applyFont="1" applyBorder="1"/>
    <xf numFmtId="164" fontId="42" fillId="0" borderId="3" xfId="0" applyNumberFormat="1" applyFont="1" applyBorder="1"/>
    <xf numFmtId="0" fontId="46" fillId="2" borderId="0" xfId="0" applyFont="1" applyFill="1"/>
    <xf numFmtId="0" fontId="37" fillId="2" borderId="2" xfId="0" applyFont="1" applyFill="1" applyBorder="1" applyAlignment="1">
      <alignment wrapText="1"/>
    </xf>
    <xf numFmtId="0" fontId="42" fillId="0" borderId="4" xfId="0" applyFont="1" applyBorder="1"/>
    <xf numFmtId="0" fontId="52" fillId="2" borderId="0" xfId="0" applyFont="1" applyFill="1"/>
    <xf numFmtId="0" fontId="53" fillId="2" borderId="1" xfId="0" applyFont="1" applyFill="1" applyBorder="1"/>
    <xf numFmtId="0" fontId="53" fillId="2" borderId="0" xfId="0" applyFont="1" applyFill="1"/>
    <xf numFmtId="0" fontId="39" fillId="0" borderId="1" xfId="0" applyFont="1" applyFill="1" applyBorder="1"/>
    <xf numFmtId="0" fontId="54" fillId="0" borderId="1" xfId="0" applyFont="1" applyFill="1" applyBorder="1" applyAlignment="1"/>
    <xf numFmtId="0" fontId="39" fillId="0" borderId="1" xfId="0" applyFont="1" applyFill="1" applyBorder="1" applyAlignment="1"/>
    <xf numFmtId="0" fontId="39" fillId="0" borderId="1" xfId="0" applyFont="1" applyFill="1" applyBorder="1" applyAlignment="1">
      <alignment wrapText="1"/>
    </xf>
    <xf numFmtId="0" fontId="28" fillId="0" borderId="1" xfId="0" applyFont="1" applyFill="1" applyBorder="1"/>
    <xf numFmtId="0" fontId="51" fillId="0" borderId="1" xfId="0" applyFont="1" applyFill="1" applyBorder="1"/>
    <xf numFmtId="0" fontId="51" fillId="0" borderId="1" xfId="0" applyFont="1" applyFill="1" applyBorder="1" applyAlignment="1"/>
    <xf numFmtId="0" fontId="55" fillId="0" borderId="1" xfId="0" applyFont="1" applyFill="1" applyBorder="1"/>
    <xf numFmtId="0" fontId="28" fillId="2" borderId="1" xfId="0" applyFont="1" applyFill="1" applyBorder="1"/>
    <xf numFmtId="0" fontId="51" fillId="2" borderId="1" xfId="0" applyFont="1" applyFill="1" applyBorder="1"/>
    <xf numFmtId="0" fontId="56" fillId="2" borderId="1" xfId="0" applyFont="1" applyFill="1" applyBorder="1"/>
    <xf numFmtId="0" fontId="51" fillId="2" borderId="1" xfId="0" applyFont="1" applyFill="1" applyBorder="1" applyAlignment="1"/>
    <xf numFmtId="0" fontId="42" fillId="0" borderId="0" xfId="0" applyFont="1" applyBorder="1"/>
    <xf numFmtId="164" fontId="42" fillId="2" borderId="1" xfId="0" applyNumberFormat="1" applyFont="1" applyFill="1" applyBorder="1"/>
    <xf numFmtId="0" fontId="42" fillId="0" borderId="1" xfId="0" applyFont="1" applyBorder="1" applyAlignment="1">
      <alignment wrapText="1"/>
    </xf>
    <xf numFmtId="164" fontId="42" fillId="0" borderId="1" xfId="0" applyNumberFormat="1" applyFont="1" applyBorder="1"/>
    <xf numFmtId="0" fontId="37" fillId="0" borderId="5" xfId="0" applyFont="1" applyFill="1" applyBorder="1"/>
    <xf numFmtId="0" fontId="37" fillId="2" borderId="5" xfId="0" applyFont="1" applyFill="1" applyBorder="1"/>
    <xf numFmtId="0" fontId="43" fillId="0" borderId="5" xfId="0" applyFont="1" applyFill="1" applyBorder="1"/>
    <xf numFmtId="0" fontId="43" fillId="0" borderId="5" xfId="0" applyFont="1" applyBorder="1"/>
    <xf numFmtId="0" fontId="42" fillId="0" borderId="5" xfId="0" applyFont="1" applyBorder="1"/>
    <xf numFmtId="0" fontId="37" fillId="0" borderId="5" xfId="0" applyFont="1" applyBorder="1"/>
    <xf numFmtId="0" fontId="43" fillId="2" borderId="5" xfId="0" applyFont="1" applyFill="1" applyBorder="1"/>
    <xf numFmtId="0" fontId="37" fillId="2" borderId="5" xfId="0" applyFont="1" applyFill="1" applyBorder="1" applyAlignment="1">
      <alignment wrapText="1"/>
    </xf>
    <xf numFmtId="0" fontId="42" fillId="0" borderId="6" xfId="0" applyFont="1" applyBorder="1"/>
    <xf numFmtId="0" fontId="37" fillId="0" borderId="6" xfId="0" applyFont="1" applyFill="1" applyBorder="1"/>
    <xf numFmtId="0" fontId="14" fillId="2" borderId="7" xfId="0" applyFont="1" applyFill="1" applyBorder="1"/>
    <xf numFmtId="0" fontId="23" fillId="0" borderId="7" xfId="0" applyFont="1" applyBorder="1"/>
    <xf numFmtId="0" fontId="14" fillId="0" borderId="7" xfId="0" applyFont="1" applyBorder="1"/>
    <xf numFmtId="0" fontId="14" fillId="0" borderId="7" xfId="0" applyFont="1" applyFill="1" applyBorder="1"/>
    <xf numFmtId="0" fontId="42" fillId="0" borderId="8" xfId="0" applyFont="1" applyBorder="1"/>
    <xf numFmtId="0" fontId="43" fillId="0" borderId="0" xfId="0" applyFont="1" applyBorder="1"/>
    <xf numFmtId="0" fontId="43" fillId="0" borderId="0" xfId="0" applyFont="1" applyFill="1" applyBorder="1"/>
    <xf numFmtId="0" fontId="19" fillId="0" borderId="1" xfId="0" applyFont="1" applyFill="1" applyBorder="1"/>
    <xf numFmtId="17" fontId="43" fillId="0" borderId="1" xfId="0" applyNumberFormat="1" applyFont="1" applyBorder="1"/>
    <xf numFmtId="0" fontId="39" fillId="0" borderId="1" xfId="0" applyFont="1" applyBorder="1"/>
    <xf numFmtId="0" fontId="57" fillId="0" borderId="1" xfId="0" applyFont="1" applyBorder="1"/>
    <xf numFmtId="17" fontId="37" fillId="0" borderId="1" xfId="0" applyNumberFormat="1" applyFont="1" applyBorder="1"/>
    <xf numFmtId="0" fontId="58" fillId="0" borderId="1" xfId="0" applyFont="1" applyBorder="1"/>
    <xf numFmtId="0" fontId="53" fillId="0" borderId="1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rightToLeft="1" workbookViewId="0">
      <selection activeCell="J8" sqref="J8"/>
    </sheetView>
  </sheetViews>
  <sheetFormatPr defaultColWidth="7.77734375" defaultRowHeight="15" x14ac:dyDescent="0.2"/>
  <cols>
    <col min="1" max="1" width="12.6640625" bestFit="1" customWidth="1"/>
    <col min="5" max="6" width="8.88671875" bestFit="1" customWidth="1"/>
    <col min="7" max="7" width="8.5546875" customWidth="1"/>
  </cols>
  <sheetData>
    <row r="1" spans="1:9" ht="20.25" x14ac:dyDescent="0.3">
      <c r="B1" s="3" t="s">
        <v>70</v>
      </c>
      <c r="C1" s="3"/>
      <c r="D1" s="3"/>
      <c r="E1" s="3"/>
      <c r="F1" s="3"/>
      <c r="G1" s="3"/>
      <c r="H1" s="3"/>
    </row>
    <row r="2" spans="1:9" s="1" customFormat="1" ht="21.95" customHeight="1" x14ac:dyDescent="0.25"/>
    <row r="4" spans="1:9" ht="18" x14ac:dyDescent="0.25">
      <c r="A4" s="39" t="s">
        <v>63</v>
      </c>
      <c r="B4" s="39" t="s">
        <v>0</v>
      </c>
      <c r="C4" s="39" t="s">
        <v>1</v>
      </c>
      <c r="D4" s="39" t="s">
        <v>2</v>
      </c>
      <c r="E4" s="39" t="s">
        <v>3</v>
      </c>
      <c r="F4" s="39" t="s">
        <v>4</v>
      </c>
      <c r="G4" s="2" t="s">
        <v>69</v>
      </c>
      <c r="H4" s="65" t="s">
        <v>72</v>
      </c>
    </row>
    <row r="5" spans="1:9" ht="18" x14ac:dyDescent="0.25">
      <c r="A5" s="39" t="s">
        <v>5</v>
      </c>
      <c r="B5" s="39">
        <v>54</v>
      </c>
      <c r="C5" s="39">
        <v>0</v>
      </c>
      <c r="D5" s="39">
        <v>98</v>
      </c>
      <c r="E5" s="39">
        <v>51</v>
      </c>
      <c r="F5" s="39">
        <v>7</v>
      </c>
      <c r="G5" s="39">
        <v>18</v>
      </c>
      <c r="H5" s="45">
        <v>36</v>
      </c>
    </row>
    <row r="6" spans="1:9" ht="18" x14ac:dyDescent="0.25">
      <c r="A6" s="39" t="s">
        <v>6</v>
      </c>
      <c r="B6" s="39">
        <v>36</v>
      </c>
      <c r="C6" s="39">
        <v>106</v>
      </c>
      <c r="D6" s="39">
        <v>31</v>
      </c>
      <c r="E6" s="39">
        <v>144</v>
      </c>
      <c r="F6" s="39">
        <v>0</v>
      </c>
      <c r="G6" s="39">
        <v>109</v>
      </c>
      <c r="H6" s="45">
        <v>126</v>
      </c>
    </row>
    <row r="7" spans="1:9" ht="18" x14ac:dyDescent="0.25">
      <c r="A7" s="39" t="s">
        <v>7</v>
      </c>
      <c r="B7" s="39">
        <v>59</v>
      </c>
      <c r="C7" s="39">
        <v>114</v>
      </c>
      <c r="D7" s="39">
        <v>102</v>
      </c>
      <c r="E7" s="39">
        <v>167</v>
      </c>
      <c r="F7" s="39">
        <v>161</v>
      </c>
      <c r="G7" s="39">
        <v>36</v>
      </c>
      <c r="H7" s="45">
        <v>177</v>
      </c>
    </row>
    <row r="8" spans="1:9" ht="18" x14ac:dyDescent="0.25">
      <c r="A8" s="39" t="s">
        <v>8</v>
      </c>
      <c r="B8" s="39">
        <v>129</v>
      </c>
      <c r="C8" s="39">
        <v>144</v>
      </c>
      <c r="D8" s="39">
        <v>16</v>
      </c>
      <c r="E8" s="39">
        <v>116</v>
      </c>
      <c r="F8" s="39">
        <v>109</v>
      </c>
      <c r="G8" s="39">
        <v>229</v>
      </c>
      <c r="H8" s="45">
        <v>226</v>
      </c>
      <c r="I8" s="4"/>
    </row>
    <row r="9" spans="1:9" ht="18" x14ac:dyDescent="0.25">
      <c r="A9" s="39" t="s">
        <v>9</v>
      </c>
      <c r="B9" s="39">
        <v>161</v>
      </c>
      <c r="C9" s="39">
        <v>61</v>
      </c>
      <c r="D9" s="39">
        <v>211</v>
      </c>
      <c r="E9" s="39">
        <v>61</v>
      </c>
      <c r="F9" s="39">
        <v>98</v>
      </c>
      <c r="G9" s="39">
        <v>123</v>
      </c>
      <c r="H9" s="45">
        <v>80</v>
      </c>
    </row>
    <row r="10" spans="1:9" ht="18" x14ac:dyDescent="0.25">
      <c r="A10" s="39" t="s">
        <v>10</v>
      </c>
      <c r="B10" s="39">
        <v>57</v>
      </c>
      <c r="C10" s="39">
        <v>6</v>
      </c>
      <c r="D10" s="39">
        <v>125</v>
      </c>
      <c r="E10" s="39">
        <v>12</v>
      </c>
      <c r="F10" s="39">
        <v>112</v>
      </c>
      <c r="G10" s="39">
        <v>85</v>
      </c>
      <c r="H10" s="45">
        <v>15</v>
      </c>
    </row>
    <row r="11" spans="1:9" ht="18" x14ac:dyDescent="0.25">
      <c r="A11" s="39" t="s">
        <v>11</v>
      </c>
      <c r="B11" s="39">
        <v>20</v>
      </c>
      <c r="C11" s="39">
        <v>0</v>
      </c>
      <c r="D11" s="39">
        <v>15</v>
      </c>
      <c r="E11" s="39">
        <v>0</v>
      </c>
      <c r="F11" s="39">
        <v>66</v>
      </c>
      <c r="G11" s="39">
        <v>0</v>
      </c>
      <c r="H11" s="45">
        <v>51</v>
      </c>
    </row>
    <row r="12" spans="1:9" ht="18" x14ac:dyDescent="0.25">
      <c r="A12" s="39" t="s">
        <v>12</v>
      </c>
      <c r="B12" s="39">
        <f t="shared" ref="B12:G12" si="0">SUM(B5:B11)</f>
        <v>516</v>
      </c>
      <c r="C12" s="39">
        <f t="shared" si="0"/>
        <v>431</v>
      </c>
      <c r="D12" s="39">
        <f t="shared" si="0"/>
        <v>598</v>
      </c>
      <c r="E12" s="39">
        <f t="shared" si="0"/>
        <v>551</v>
      </c>
      <c r="F12" s="39">
        <f t="shared" si="0"/>
        <v>553</v>
      </c>
      <c r="G12" s="39">
        <f t="shared" si="0"/>
        <v>600</v>
      </c>
      <c r="H12" s="45">
        <v>8</v>
      </c>
    </row>
    <row r="13" spans="1:9" ht="18" x14ac:dyDescent="0.25">
      <c r="A13" s="39"/>
      <c r="B13" s="39"/>
      <c r="C13" s="39"/>
      <c r="D13" s="39"/>
      <c r="E13" s="39"/>
      <c r="F13" s="39"/>
      <c r="G13" s="39"/>
      <c r="H13" s="45">
        <f t="shared" ref="H13" si="1">SUM(H5:H12)</f>
        <v>719</v>
      </c>
    </row>
    <row r="14" spans="1:9" ht="18" x14ac:dyDescent="0.25">
      <c r="A14" s="2"/>
      <c r="B14" s="2"/>
      <c r="C14" s="2"/>
      <c r="D14" s="2"/>
      <c r="E14" s="2"/>
      <c r="F14" s="2"/>
    </row>
  </sheetData>
  <printOptions gridLines="1"/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rightToLeft="1" workbookViewId="0">
      <selection activeCell="L25" sqref="L25"/>
    </sheetView>
  </sheetViews>
  <sheetFormatPr defaultRowHeight="1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47"/>
  <sheetViews>
    <sheetView rightToLeft="1" topLeftCell="A31" workbookViewId="0">
      <selection activeCell="H49" sqref="H49"/>
    </sheetView>
  </sheetViews>
  <sheetFormatPr defaultColWidth="8.77734375" defaultRowHeight="15" x14ac:dyDescent="0.2"/>
  <cols>
    <col min="1" max="1" width="8.77734375" style="71"/>
    <col min="2" max="3" width="8.77734375" style="49"/>
    <col min="4" max="4" width="8.77734375" style="108"/>
    <col min="5" max="5" width="8.77734375" style="71"/>
    <col min="6" max="7" width="8.77734375" style="49"/>
    <col min="8" max="8" width="8.77734375" style="47"/>
    <col min="9" max="9" width="8.77734375" style="49"/>
    <col min="10" max="10" width="8.6640625" style="49" customWidth="1"/>
    <col min="11" max="11" width="8.77734375" style="49"/>
    <col min="12" max="12" width="11.33203125" style="49" customWidth="1"/>
    <col min="13" max="16384" width="8.77734375" style="49"/>
  </cols>
  <sheetData>
    <row r="1" spans="1:11" ht="23.25" x14ac:dyDescent="0.35">
      <c r="A1" s="67"/>
      <c r="B1" s="24" t="s">
        <v>83</v>
      </c>
      <c r="C1" s="14"/>
      <c r="D1" s="106"/>
      <c r="E1" s="67"/>
      <c r="F1" s="14"/>
      <c r="G1" s="14"/>
      <c r="H1" s="52"/>
      <c r="I1" s="14"/>
      <c r="J1" s="14"/>
      <c r="K1" s="14"/>
    </row>
    <row r="2" spans="1:11" ht="15.75" x14ac:dyDescent="0.25">
      <c r="A2" s="94"/>
      <c r="B2" s="79"/>
      <c r="C2" s="79" t="s">
        <v>14</v>
      </c>
      <c r="D2" s="117" t="s">
        <v>14</v>
      </c>
      <c r="E2" s="94"/>
      <c r="F2" s="79"/>
      <c r="G2" s="79" t="s">
        <v>14</v>
      </c>
      <c r="H2" s="113" t="s">
        <v>14</v>
      </c>
      <c r="J2" s="53"/>
      <c r="K2" s="14"/>
    </row>
    <row r="3" spans="1:11" ht="15.75" x14ac:dyDescent="0.25">
      <c r="A3" s="94" t="s">
        <v>15</v>
      </c>
      <c r="B3" s="79" t="s">
        <v>16</v>
      </c>
      <c r="C3" s="79" t="s">
        <v>17</v>
      </c>
      <c r="D3" s="117" t="s">
        <v>73</v>
      </c>
      <c r="E3" s="94" t="s">
        <v>19</v>
      </c>
      <c r="F3" s="79" t="s">
        <v>20</v>
      </c>
      <c r="G3" s="79" t="s">
        <v>17</v>
      </c>
      <c r="H3" s="113" t="s">
        <v>73</v>
      </c>
      <c r="J3" s="20"/>
      <c r="K3" s="14"/>
    </row>
    <row r="4" spans="1:11" ht="18" x14ac:dyDescent="0.25">
      <c r="A4" s="91" t="s">
        <v>7</v>
      </c>
      <c r="B4" s="83"/>
      <c r="C4" s="83"/>
      <c r="D4" s="118"/>
      <c r="E4" s="91" t="s">
        <v>9</v>
      </c>
      <c r="F4" s="80"/>
      <c r="G4" s="80"/>
      <c r="H4" s="114">
        <v>414</v>
      </c>
    </row>
    <row r="5" spans="1:11" ht="15.75" x14ac:dyDescent="0.25">
      <c r="A5" s="93">
        <v>1</v>
      </c>
      <c r="B5" s="83">
        <v>27</v>
      </c>
      <c r="C5" s="83"/>
      <c r="D5" s="118"/>
      <c r="E5" s="93">
        <v>1</v>
      </c>
      <c r="F5" s="83">
        <v>6</v>
      </c>
      <c r="G5" s="80"/>
      <c r="H5" s="114"/>
    </row>
    <row r="6" spans="1:11" ht="15.75" x14ac:dyDescent="0.25">
      <c r="A6" s="93">
        <v>2</v>
      </c>
      <c r="B6" s="83">
        <v>71</v>
      </c>
      <c r="C6" s="83"/>
      <c r="D6" s="118"/>
      <c r="E6" s="93">
        <v>12</v>
      </c>
      <c r="F6" s="83">
        <v>12</v>
      </c>
      <c r="G6" s="83"/>
      <c r="H6" s="114"/>
    </row>
    <row r="7" spans="1:11" ht="18" x14ac:dyDescent="0.25">
      <c r="A7" s="91">
        <v>3</v>
      </c>
      <c r="B7" s="83">
        <v>4</v>
      </c>
      <c r="C7" s="83"/>
      <c r="D7" s="118"/>
      <c r="E7" s="93">
        <v>13</v>
      </c>
      <c r="F7" s="83">
        <v>4</v>
      </c>
      <c r="G7" s="83"/>
      <c r="H7" s="114"/>
    </row>
    <row r="8" spans="1:11" ht="15.75" x14ac:dyDescent="0.25">
      <c r="A8" s="93">
        <v>13</v>
      </c>
      <c r="B8" s="83">
        <v>23</v>
      </c>
      <c r="C8" s="83"/>
      <c r="D8" s="119"/>
      <c r="E8" s="93">
        <v>14</v>
      </c>
      <c r="F8" s="83">
        <v>4</v>
      </c>
      <c r="G8" s="83"/>
      <c r="H8" s="114"/>
    </row>
    <row r="9" spans="1:11" ht="15.75" x14ac:dyDescent="0.25">
      <c r="A9" s="93">
        <v>14</v>
      </c>
      <c r="B9" s="83">
        <v>62</v>
      </c>
      <c r="C9" s="83"/>
      <c r="D9" s="118"/>
      <c r="E9" s="93">
        <v>15</v>
      </c>
      <c r="F9" s="83">
        <v>14</v>
      </c>
      <c r="G9" s="83"/>
      <c r="H9" s="114"/>
    </row>
    <row r="10" spans="1:11" ht="15.75" x14ac:dyDescent="0.25">
      <c r="A10" s="93">
        <v>15</v>
      </c>
      <c r="B10" s="83">
        <v>7</v>
      </c>
      <c r="C10" s="83"/>
      <c r="D10" s="118"/>
      <c r="E10" s="93">
        <v>16</v>
      </c>
      <c r="F10" s="83">
        <v>14</v>
      </c>
      <c r="G10" s="82">
        <v>54</v>
      </c>
      <c r="H10" s="114"/>
    </row>
    <row r="11" spans="1:11" ht="18" x14ac:dyDescent="0.25">
      <c r="A11" s="93">
        <v>17</v>
      </c>
      <c r="B11" s="83">
        <v>12</v>
      </c>
      <c r="C11" s="83"/>
      <c r="D11" s="118"/>
      <c r="E11" s="91" t="s">
        <v>10</v>
      </c>
      <c r="F11" s="82"/>
      <c r="G11" s="82"/>
      <c r="H11" s="114"/>
    </row>
    <row r="12" spans="1:11" ht="15.75" x14ac:dyDescent="0.25">
      <c r="A12" s="93">
        <v>19</v>
      </c>
      <c r="B12" s="83">
        <v>4</v>
      </c>
      <c r="C12" s="83"/>
      <c r="D12" s="118"/>
      <c r="E12" s="93">
        <v>1</v>
      </c>
      <c r="F12" s="83">
        <v>4</v>
      </c>
      <c r="G12" s="83"/>
      <c r="H12" s="114"/>
      <c r="I12" s="48"/>
    </row>
    <row r="13" spans="1:11" ht="15.75" x14ac:dyDescent="0.25">
      <c r="A13" s="93">
        <v>25</v>
      </c>
      <c r="B13" s="83">
        <v>21</v>
      </c>
      <c r="C13" s="83"/>
      <c r="D13" s="118"/>
      <c r="E13" s="93">
        <v>3</v>
      </c>
      <c r="F13" s="83">
        <v>5</v>
      </c>
      <c r="G13" s="83"/>
      <c r="H13" s="114"/>
    </row>
    <row r="14" spans="1:11" ht="15.75" x14ac:dyDescent="0.25">
      <c r="A14" s="93">
        <v>26</v>
      </c>
      <c r="B14" s="83">
        <v>23</v>
      </c>
      <c r="C14" s="83"/>
      <c r="D14" s="118"/>
      <c r="E14" s="93">
        <v>4</v>
      </c>
      <c r="F14" s="83">
        <v>2</v>
      </c>
      <c r="G14" s="80"/>
      <c r="H14" s="114"/>
    </row>
    <row r="15" spans="1:11" ht="15.75" x14ac:dyDescent="0.25">
      <c r="A15" s="93">
        <v>27</v>
      </c>
      <c r="B15" s="83">
        <v>21</v>
      </c>
      <c r="C15" s="83"/>
      <c r="D15" s="118"/>
      <c r="E15" s="93">
        <v>13</v>
      </c>
      <c r="F15" s="83">
        <v>14</v>
      </c>
      <c r="G15" s="80"/>
      <c r="H15" s="114"/>
    </row>
    <row r="16" spans="1:11" ht="15.75" x14ac:dyDescent="0.25">
      <c r="A16" s="93">
        <v>28</v>
      </c>
      <c r="B16" s="83">
        <v>23</v>
      </c>
      <c r="C16" s="83"/>
      <c r="D16" s="118"/>
      <c r="E16" s="93">
        <v>16</v>
      </c>
      <c r="F16" s="83">
        <v>12</v>
      </c>
      <c r="G16" s="83">
        <v>37</v>
      </c>
      <c r="H16" s="114"/>
    </row>
    <row r="17" spans="1:11" ht="15.75" x14ac:dyDescent="0.25">
      <c r="A17" s="92">
        <v>29</v>
      </c>
      <c r="B17" s="83">
        <v>2</v>
      </c>
      <c r="C17" s="83">
        <v>300</v>
      </c>
      <c r="D17" s="118">
        <v>300</v>
      </c>
      <c r="E17" s="93" t="s">
        <v>11</v>
      </c>
      <c r="F17" s="83"/>
      <c r="G17" s="83"/>
      <c r="H17" s="114"/>
      <c r="K17" s="105"/>
    </row>
    <row r="18" spans="1:11" ht="15.75" x14ac:dyDescent="0.25">
      <c r="A18" s="92"/>
      <c r="B18" s="83"/>
      <c r="C18" s="83"/>
      <c r="D18" s="118"/>
      <c r="E18" s="93">
        <v>3</v>
      </c>
      <c r="F18" s="83">
        <v>15</v>
      </c>
      <c r="G18" s="83"/>
      <c r="H18" s="114">
        <v>520</v>
      </c>
      <c r="K18" s="121"/>
    </row>
    <row r="19" spans="1:11" ht="15.75" x14ac:dyDescent="0.25">
      <c r="A19" s="93" t="s">
        <v>8</v>
      </c>
      <c r="B19" s="83"/>
      <c r="C19" s="83"/>
      <c r="D19" s="118"/>
      <c r="E19" s="93"/>
      <c r="F19" s="83"/>
      <c r="G19" s="83"/>
      <c r="H19" s="114"/>
    </row>
    <row r="20" spans="1:11" ht="15.75" x14ac:dyDescent="0.25">
      <c r="A20" s="93">
        <v>1</v>
      </c>
      <c r="B20" s="83">
        <v>16</v>
      </c>
      <c r="C20" s="83"/>
      <c r="D20" s="118"/>
      <c r="E20" s="92"/>
      <c r="F20" s="81"/>
      <c r="G20" s="80"/>
      <c r="H20" s="114"/>
    </row>
    <row r="21" spans="1:11" ht="18" x14ac:dyDescent="0.25">
      <c r="A21" s="91">
        <v>2</v>
      </c>
      <c r="B21" s="83">
        <v>2</v>
      </c>
      <c r="C21" s="83"/>
      <c r="D21" s="118"/>
      <c r="E21" s="93"/>
      <c r="F21" s="83"/>
      <c r="G21" s="81"/>
      <c r="H21" s="114"/>
    </row>
    <row r="22" spans="1:11" ht="15.75" x14ac:dyDescent="0.25">
      <c r="A22" s="93">
        <v>3</v>
      </c>
      <c r="B22" s="83">
        <v>2</v>
      </c>
      <c r="C22" s="83"/>
      <c r="D22" s="118"/>
      <c r="E22" s="93"/>
      <c r="F22" s="82"/>
      <c r="G22" s="82"/>
      <c r="H22" s="114"/>
    </row>
    <row r="23" spans="1:11" ht="15.75" x14ac:dyDescent="0.25">
      <c r="A23" s="93">
        <v>4</v>
      </c>
      <c r="B23" s="83">
        <v>7</v>
      </c>
      <c r="C23" s="83"/>
      <c r="D23" s="118"/>
      <c r="E23" s="93"/>
      <c r="F23" s="83"/>
      <c r="G23" s="83"/>
      <c r="H23" s="114"/>
    </row>
    <row r="24" spans="1:11" ht="15.75" x14ac:dyDescent="0.25">
      <c r="A24" s="93">
        <v>6</v>
      </c>
      <c r="B24" s="83">
        <v>6</v>
      </c>
      <c r="C24" s="83"/>
      <c r="D24" s="120"/>
      <c r="E24" s="93"/>
      <c r="F24" s="83"/>
      <c r="G24" s="83"/>
      <c r="H24" s="114"/>
    </row>
    <row r="25" spans="1:11" ht="18" x14ac:dyDescent="0.25">
      <c r="A25" s="91">
        <v>7</v>
      </c>
      <c r="B25" s="83">
        <v>16</v>
      </c>
      <c r="C25" s="83"/>
      <c r="D25" s="118"/>
      <c r="E25" s="92"/>
      <c r="F25" s="80"/>
      <c r="G25" s="80"/>
      <c r="H25" s="114"/>
    </row>
    <row r="26" spans="1:11" ht="15.75" x14ac:dyDescent="0.25">
      <c r="A26" s="93">
        <v>10</v>
      </c>
      <c r="B26" s="83">
        <v>22</v>
      </c>
      <c r="C26" s="83"/>
      <c r="D26" s="118"/>
      <c r="E26" s="92"/>
      <c r="F26" s="80"/>
      <c r="G26" s="84"/>
      <c r="H26" s="115"/>
    </row>
    <row r="27" spans="1:11" ht="15.75" x14ac:dyDescent="0.25">
      <c r="A27" s="93">
        <v>14</v>
      </c>
      <c r="B27" s="83">
        <v>6</v>
      </c>
      <c r="C27" s="83"/>
      <c r="D27" s="118"/>
      <c r="E27" s="93"/>
      <c r="F27" s="80"/>
      <c r="G27" s="80"/>
      <c r="H27" s="114"/>
    </row>
    <row r="28" spans="1:11" ht="18" x14ac:dyDescent="0.25">
      <c r="A28" s="93">
        <v>15</v>
      </c>
      <c r="B28" s="83">
        <v>10</v>
      </c>
      <c r="C28" s="83"/>
      <c r="D28" s="118"/>
      <c r="E28" s="92"/>
      <c r="F28" s="80"/>
      <c r="G28" s="80"/>
      <c r="H28" s="114"/>
      <c r="I28" s="50"/>
    </row>
    <row r="29" spans="1:11" ht="18" x14ac:dyDescent="0.25">
      <c r="A29" s="93">
        <v>27</v>
      </c>
      <c r="B29" s="83">
        <v>21</v>
      </c>
      <c r="C29" s="83"/>
      <c r="D29" s="118"/>
      <c r="E29" s="92"/>
      <c r="F29" s="80"/>
      <c r="G29" s="80"/>
      <c r="H29" s="114"/>
      <c r="I29" s="50"/>
    </row>
    <row r="30" spans="1:11" ht="18" x14ac:dyDescent="0.25">
      <c r="A30" s="93">
        <v>28</v>
      </c>
      <c r="B30" s="83">
        <v>6</v>
      </c>
      <c r="C30" s="83">
        <v>114</v>
      </c>
      <c r="D30" s="118">
        <v>414</v>
      </c>
      <c r="E30" s="95"/>
      <c r="F30" s="85"/>
      <c r="G30" s="85"/>
      <c r="H30" s="116"/>
    </row>
    <row r="31" spans="1:11" ht="20.25" x14ac:dyDescent="0.3">
      <c r="A31" s="92"/>
      <c r="B31" s="80"/>
      <c r="C31" s="80"/>
      <c r="D31" s="118"/>
      <c r="E31" s="96"/>
      <c r="F31" s="86"/>
      <c r="G31" s="87"/>
      <c r="H31" s="110"/>
    </row>
    <row r="32" spans="1:11" ht="18" x14ac:dyDescent="0.25">
      <c r="A32" s="92"/>
      <c r="B32" s="80"/>
      <c r="C32" s="80"/>
      <c r="D32" s="118"/>
      <c r="E32" s="92"/>
      <c r="F32" s="85"/>
      <c r="G32" s="80"/>
      <c r="H32" s="112"/>
    </row>
    <row r="33" spans="1:26" ht="15.75" x14ac:dyDescent="0.25">
      <c r="A33" s="92"/>
      <c r="B33" s="80"/>
      <c r="C33" s="80"/>
      <c r="D33" s="118"/>
      <c r="E33" s="93"/>
      <c r="F33" s="80"/>
      <c r="G33" s="80"/>
      <c r="H33" s="109"/>
    </row>
    <row r="34" spans="1:26" ht="15.75" x14ac:dyDescent="0.25">
      <c r="A34" s="92"/>
      <c r="B34" s="80"/>
      <c r="C34" s="80"/>
      <c r="D34" s="118"/>
      <c r="E34" s="93"/>
      <c r="F34" s="80"/>
      <c r="G34" s="80"/>
      <c r="H34" s="109"/>
    </row>
    <row r="35" spans="1:26" s="101" customFormat="1" ht="15.75" x14ac:dyDescent="0.25">
      <c r="A35" s="92"/>
      <c r="B35" s="97"/>
      <c r="C35" s="97"/>
      <c r="D35" s="120"/>
      <c r="E35" s="98"/>
      <c r="F35" s="97"/>
      <c r="G35" s="97"/>
      <c r="H35" s="111"/>
      <c r="L35" s="102"/>
    </row>
    <row r="36" spans="1:26" s="71" customFormat="1" ht="36" x14ac:dyDescent="0.25">
      <c r="A36" s="99" t="s">
        <v>75</v>
      </c>
      <c r="B36" s="100" t="s">
        <v>4</v>
      </c>
      <c r="C36" s="100" t="s">
        <v>69</v>
      </c>
      <c r="D36" s="104" t="s">
        <v>72</v>
      </c>
      <c r="E36" s="100" t="s">
        <v>76</v>
      </c>
      <c r="F36" s="100" t="s">
        <v>80</v>
      </c>
      <c r="G36" s="91" t="s">
        <v>81</v>
      </c>
      <c r="H36" s="91" t="s">
        <v>82</v>
      </c>
      <c r="I36" s="103"/>
      <c r="J36" s="92"/>
      <c r="K36" s="92"/>
      <c r="L36" s="12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</row>
    <row r="37" spans="1:26" ht="18" x14ac:dyDescent="0.25">
      <c r="A37" s="93" t="s">
        <v>5</v>
      </c>
      <c r="B37" s="91">
        <v>7</v>
      </c>
      <c r="C37" s="91">
        <v>18</v>
      </c>
      <c r="D37" s="88">
        <v>36</v>
      </c>
      <c r="E37" s="89">
        <v>3</v>
      </c>
      <c r="F37" s="83">
        <v>10</v>
      </c>
      <c r="G37" s="82">
        <v>27</v>
      </c>
      <c r="H37" s="82">
        <v>2</v>
      </c>
      <c r="I37" s="62"/>
      <c r="J37" s="123"/>
      <c r="K37" s="80"/>
      <c r="L37" s="124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spans="1:26" ht="18" x14ac:dyDescent="0.25">
      <c r="A38" s="93" t="s">
        <v>6</v>
      </c>
      <c r="B38" s="91">
        <v>0</v>
      </c>
      <c r="C38" s="91">
        <v>109</v>
      </c>
      <c r="D38" s="88">
        <v>126</v>
      </c>
      <c r="E38" s="89">
        <v>0</v>
      </c>
      <c r="F38" s="83">
        <v>157</v>
      </c>
      <c r="G38" s="82">
        <v>34</v>
      </c>
      <c r="H38" s="82">
        <v>0</v>
      </c>
      <c r="K38" s="62"/>
      <c r="L38" s="78"/>
    </row>
    <row r="39" spans="1:26" ht="18" x14ac:dyDescent="0.25">
      <c r="A39" s="93" t="s">
        <v>7</v>
      </c>
      <c r="B39" s="91">
        <v>161</v>
      </c>
      <c r="C39" s="91">
        <v>36</v>
      </c>
      <c r="D39" s="88">
        <v>177</v>
      </c>
      <c r="E39" s="89">
        <v>184</v>
      </c>
      <c r="F39" s="90">
        <v>27</v>
      </c>
      <c r="G39" s="82">
        <v>39</v>
      </c>
      <c r="H39" s="82">
        <v>300</v>
      </c>
      <c r="L39" s="78"/>
    </row>
    <row r="40" spans="1:26" ht="18" x14ac:dyDescent="0.25">
      <c r="A40" s="93" t="s">
        <v>8</v>
      </c>
      <c r="B40" s="91">
        <v>109</v>
      </c>
      <c r="C40" s="91">
        <v>229</v>
      </c>
      <c r="D40" s="88">
        <v>226</v>
      </c>
      <c r="E40" s="89">
        <v>30</v>
      </c>
      <c r="F40" s="83">
        <v>229</v>
      </c>
      <c r="G40" s="82">
        <v>225</v>
      </c>
      <c r="H40" s="82">
        <v>114</v>
      </c>
      <c r="L40" s="78"/>
    </row>
    <row r="41" spans="1:26" ht="18" x14ac:dyDescent="0.25">
      <c r="A41" s="93" t="s">
        <v>9</v>
      </c>
      <c r="B41" s="91">
        <v>98</v>
      </c>
      <c r="C41" s="91">
        <v>123</v>
      </c>
      <c r="D41" s="88">
        <v>80</v>
      </c>
      <c r="E41" s="83">
        <v>13</v>
      </c>
      <c r="F41" s="83">
        <v>154</v>
      </c>
      <c r="G41" s="82">
        <v>83</v>
      </c>
      <c r="H41" s="82">
        <v>54</v>
      </c>
    </row>
    <row r="42" spans="1:26" ht="18" x14ac:dyDescent="0.25">
      <c r="A42" s="93" t="s">
        <v>10</v>
      </c>
      <c r="B42" s="91">
        <v>112</v>
      </c>
      <c r="C42" s="91">
        <v>85</v>
      </c>
      <c r="D42" s="88">
        <v>15</v>
      </c>
      <c r="E42" s="83">
        <v>73</v>
      </c>
      <c r="F42" s="83">
        <v>14</v>
      </c>
      <c r="G42" s="82">
        <v>28</v>
      </c>
      <c r="H42" s="82"/>
    </row>
    <row r="43" spans="1:26" ht="18" x14ac:dyDescent="0.25">
      <c r="A43" s="93" t="s">
        <v>11</v>
      </c>
      <c r="B43" s="91">
        <v>66</v>
      </c>
      <c r="C43" s="91">
        <v>0</v>
      </c>
      <c r="D43" s="88">
        <v>51</v>
      </c>
      <c r="E43" s="83">
        <v>0</v>
      </c>
      <c r="F43" s="83">
        <v>61</v>
      </c>
      <c r="G43" s="82">
        <v>16</v>
      </c>
      <c r="H43" s="82"/>
    </row>
    <row r="44" spans="1:26" ht="18" x14ac:dyDescent="0.25">
      <c r="A44" s="93" t="s">
        <v>64</v>
      </c>
      <c r="B44" s="91">
        <v>0</v>
      </c>
      <c r="C44" s="91">
        <v>0</v>
      </c>
      <c r="D44" s="88">
        <v>8</v>
      </c>
      <c r="E44" s="83">
        <v>24</v>
      </c>
      <c r="F44" s="80"/>
      <c r="G44" s="82"/>
      <c r="H44" s="82"/>
    </row>
    <row r="45" spans="1:26" s="47" customFormat="1" ht="18" x14ac:dyDescent="0.25">
      <c r="A45" s="82" t="s">
        <v>12</v>
      </c>
      <c r="B45" s="88">
        <f t="shared" ref="B45:G45" si="0">SUM(B37:B44)</f>
        <v>553</v>
      </c>
      <c r="C45" s="88">
        <f t="shared" si="0"/>
        <v>600</v>
      </c>
      <c r="D45" s="88">
        <f t="shared" si="0"/>
        <v>719</v>
      </c>
      <c r="E45" s="88">
        <f t="shared" si="0"/>
        <v>327</v>
      </c>
      <c r="F45" s="88">
        <f t="shared" si="0"/>
        <v>652</v>
      </c>
      <c r="G45" s="88">
        <f t="shared" si="0"/>
        <v>452</v>
      </c>
      <c r="H45" s="88">
        <f>SUM(H37:H44)</f>
        <v>470</v>
      </c>
    </row>
    <row r="46" spans="1:26" ht="18" x14ac:dyDescent="0.25">
      <c r="A46" s="91"/>
      <c r="B46" s="80"/>
      <c r="C46" s="89"/>
      <c r="D46" s="107"/>
      <c r="E46" s="92"/>
      <c r="F46" s="89"/>
      <c r="G46" s="80"/>
      <c r="H46" s="81"/>
    </row>
    <row r="47" spans="1:26" x14ac:dyDescent="0.2">
      <c r="H47" s="81"/>
    </row>
  </sheetData>
  <pageMargins left="0.74803149606299213" right="0.74803149606299213" top="0.98425196850393704" bottom="0.39370078740157483" header="0.51181102362204722" footer="0.31496062992125984"/>
  <pageSetup paperSize="9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50"/>
  <sheetViews>
    <sheetView rightToLeft="1" tabSelected="1" zoomScale="140" zoomScaleNormal="140" workbookViewId="0">
      <selection activeCell="H18" sqref="H18"/>
    </sheetView>
  </sheetViews>
  <sheetFormatPr defaultColWidth="12.6640625" defaultRowHeight="19.899999999999999" customHeight="1" x14ac:dyDescent="0.2"/>
  <cols>
    <col min="1" max="1" width="9.21875" style="129" customWidth="1"/>
    <col min="2" max="2" width="8.33203125" style="129" customWidth="1"/>
    <col min="3" max="3" width="6.77734375" style="129" customWidth="1"/>
    <col min="4" max="4" width="9.44140625" style="129" customWidth="1"/>
    <col min="5" max="5" width="8.109375" style="129" customWidth="1"/>
    <col min="6" max="6" width="8.44140625" style="129" customWidth="1"/>
    <col min="7" max="7" width="8.33203125" style="129" customWidth="1"/>
    <col min="8" max="8" width="10.77734375" style="129" customWidth="1"/>
    <col min="9" max="16384" width="12.6640625" style="129"/>
  </cols>
  <sheetData>
    <row r="1" spans="1:11" ht="19.899999999999999" customHeight="1" x14ac:dyDescent="0.35">
      <c r="A1" s="135"/>
      <c r="B1" s="136" t="s">
        <v>85</v>
      </c>
      <c r="C1" s="137"/>
      <c r="D1" s="135"/>
      <c r="E1" s="135"/>
      <c r="F1" s="137"/>
      <c r="G1" s="137"/>
      <c r="H1" s="138"/>
    </row>
    <row r="2" spans="1:11" ht="19.899999999999999" customHeight="1" x14ac:dyDescent="0.25">
      <c r="A2" s="94"/>
      <c r="B2" s="79"/>
      <c r="C2" s="79" t="s">
        <v>14</v>
      </c>
      <c r="D2" s="80"/>
      <c r="E2" s="94"/>
      <c r="F2" s="79"/>
      <c r="G2" s="79" t="s">
        <v>14</v>
      </c>
      <c r="H2" s="142" t="s">
        <v>14</v>
      </c>
      <c r="I2" s="133"/>
    </row>
    <row r="3" spans="1:11" ht="19.899999999999999" customHeight="1" x14ac:dyDescent="0.25">
      <c r="A3" s="94" t="s">
        <v>15</v>
      </c>
      <c r="B3" s="79" t="s">
        <v>16</v>
      </c>
      <c r="C3" s="79" t="s">
        <v>17</v>
      </c>
      <c r="D3" s="83" t="s">
        <v>73</v>
      </c>
      <c r="E3" s="94" t="s">
        <v>19</v>
      </c>
      <c r="F3" s="79" t="s">
        <v>20</v>
      </c>
      <c r="G3" s="79" t="s">
        <v>17</v>
      </c>
      <c r="H3" s="142" t="s">
        <v>73</v>
      </c>
      <c r="I3" s="133"/>
    </row>
    <row r="4" spans="1:11" ht="19.899999999999999" customHeight="1" x14ac:dyDescent="0.25">
      <c r="A4" s="143">
        <v>43374</v>
      </c>
      <c r="B4" s="80"/>
      <c r="C4" s="80"/>
      <c r="D4" s="80"/>
      <c r="E4" s="89" t="s">
        <v>89</v>
      </c>
      <c r="F4" s="83"/>
      <c r="G4" s="83">
        <v>137</v>
      </c>
      <c r="H4" s="147">
        <v>410</v>
      </c>
      <c r="I4" s="133"/>
    </row>
    <row r="5" spans="1:11" ht="19.899999999999999" customHeight="1" x14ac:dyDescent="0.25">
      <c r="A5" s="83">
        <v>21</v>
      </c>
      <c r="B5" s="83">
        <v>11</v>
      </c>
      <c r="C5" s="80"/>
      <c r="D5" s="80"/>
      <c r="E5" s="83">
        <v>10</v>
      </c>
      <c r="F5" s="83">
        <v>3</v>
      </c>
      <c r="G5" s="83"/>
      <c r="H5" s="147"/>
      <c r="I5" s="133"/>
    </row>
    <row r="6" spans="1:11" ht="19.899999999999999" customHeight="1" x14ac:dyDescent="0.25">
      <c r="A6" s="83">
        <v>25</v>
      </c>
      <c r="B6" s="83">
        <v>3</v>
      </c>
      <c r="C6" s="83">
        <v>14</v>
      </c>
      <c r="D6" s="144">
        <v>14</v>
      </c>
      <c r="E6" s="83">
        <v>14</v>
      </c>
      <c r="F6" s="83">
        <v>19</v>
      </c>
      <c r="G6" s="83"/>
      <c r="H6" s="147"/>
      <c r="I6" s="133"/>
    </row>
    <row r="7" spans="1:11" ht="19.899999999999999" customHeight="1" x14ac:dyDescent="0.25">
      <c r="A7" s="83" t="s">
        <v>6</v>
      </c>
      <c r="B7" s="83"/>
      <c r="C7" s="83"/>
      <c r="D7" s="80"/>
      <c r="E7" s="83">
        <v>15</v>
      </c>
      <c r="F7" s="83">
        <v>33</v>
      </c>
      <c r="G7" s="83"/>
      <c r="H7" s="147"/>
      <c r="I7" s="133"/>
      <c r="K7" s="128"/>
    </row>
    <row r="8" spans="1:11" ht="19.899999999999999" customHeight="1" x14ac:dyDescent="0.25">
      <c r="A8" s="83">
        <v>6</v>
      </c>
      <c r="B8" s="83">
        <v>12</v>
      </c>
      <c r="C8" s="80"/>
      <c r="D8" s="80"/>
      <c r="E8" s="94">
        <v>17</v>
      </c>
      <c r="F8" s="83">
        <v>36</v>
      </c>
      <c r="G8" s="83"/>
      <c r="H8" s="147"/>
      <c r="I8" s="133"/>
    </row>
    <row r="9" spans="1:11" ht="19.899999999999999" customHeight="1" x14ac:dyDescent="0.25">
      <c r="A9" s="83">
        <v>9</v>
      </c>
      <c r="B9" s="145">
        <v>3</v>
      </c>
      <c r="C9" s="80"/>
      <c r="D9" s="83"/>
      <c r="E9" s="83">
        <v>29</v>
      </c>
      <c r="F9" s="83">
        <v>33</v>
      </c>
      <c r="G9" s="83">
        <v>261</v>
      </c>
      <c r="H9" s="147">
        <v>534</v>
      </c>
      <c r="I9" s="133"/>
      <c r="J9" s="129" t="s">
        <v>90</v>
      </c>
    </row>
    <row r="10" spans="1:11" ht="19.899999999999999" customHeight="1" x14ac:dyDescent="0.25">
      <c r="A10" s="83">
        <v>14</v>
      </c>
      <c r="B10" s="83">
        <v>5</v>
      </c>
      <c r="C10" s="80"/>
      <c r="D10" s="80"/>
      <c r="E10" s="83" t="s">
        <v>9</v>
      </c>
      <c r="F10" s="83"/>
      <c r="G10" s="83"/>
      <c r="H10" s="147"/>
      <c r="I10" s="133"/>
    </row>
    <row r="11" spans="1:11" ht="19.899999999999999" customHeight="1" x14ac:dyDescent="0.25">
      <c r="A11" s="83">
        <v>15</v>
      </c>
      <c r="B11" s="83">
        <v>5</v>
      </c>
      <c r="C11" s="80"/>
      <c r="D11" s="80"/>
      <c r="E11" s="83">
        <v>7</v>
      </c>
      <c r="F11" s="83">
        <v>22</v>
      </c>
      <c r="G11" s="83"/>
      <c r="H11" s="147"/>
      <c r="I11" s="133"/>
    </row>
    <row r="12" spans="1:11" ht="19.899999999999999" customHeight="1" x14ac:dyDescent="0.25">
      <c r="A12" s="83">
        <v>16</v>
      </c>
      <c r="B12" s="83">
        <v>3</v>
      </c>
      <c r="C12" s="83"/>
      <c r="D12" s="83"/>
      <c r="E12" s="83">
        <v>10</v>
      </c>
      <c r="F12" s="83">
        <v>17</v>
      </c>
      <c r="G12" s="83"/>
      <c r="H12" s="147"/>
      <c r="I12" s="133"/>
    </row>
    <row r="13" spans="1:11" ht="19.899999999999999" customHeight="1" x14ac:dyDescent="0.25">
      <c r="A13" s="83">
        <v>17</v>
      </c>
      <c r="B13" s="83">
        <v>6</v>
      </c>
      <c r="C13" s="80"/>
      <c r="D13" s="80"/>
      <c r="E13" s="83">
        <v>11</v>
      </c>
      <c r="F13" s="83">
        <v>18</v>
      </c>
      <c r="G13" s="83"/>
      <c r="H13" s="147"/>
      <c r="I13" s="133"/>
    </row>
    <row r="14" spans="1:11" ht="19.899999999999999" customHeight="1" x14ac:dyDescent="0.25">
      <c r="A14" s="83">
        <v>18</v>
      </c>
      <c r="B14" s="83">
        <v>3</v>
      </c>
      <c r="C14" s="80"/>
      <c r="D14" s="80"/>
      <c r="E14" s="83">
        <v>13</v>
      </c>
      <c r="F14" s="83">
        <v>3</v>
      </c>
      <c r="G14" s="83"/>
      <c r="H14" s="147"/>
      <c r="I14" s="133"/>
    </row>
    <row r="15" spans="1:11" ht="19.899999999999999" customHeight="1" x14ac:dyDescent="0.25">
      <c r="A15" s="83">
        <v>23</v>
      </c>
      <c r="B15" s="83">
        <v>28</v>
      </c>
      <c r="C15" s="80"/>
      <c r="D15" s="80"/>
      <c r="E15" s="145">
        <v>14</v>
      </c>
      <c r="F15" s="83">
        <v>5</v>
      </c>
      <c r="G15" s="83"/>
      <c r="H15" s="147"/>
      <c r="I15" s="133"/>
    </row>
    <row r="16" spans="1:11" ht="19.899999999999999" customHeight="1" x14ac:dyDescent="0.25">
      <c r="A16" s="83">
        <v>24</v>
      </c>
      <c r="B16" s="83">
        <v>6</v>
      </c>
      <c r="C16" s="80"/>
      <c r="D16" s="80"/>
      <c r="E16" s="83">
        <v>15</v>
      </c>
      <c r="F16" s="83">
        <v>9</v>
      </c>
      <c r="G16" s="83"/>
      <c r="H16" s="147"/>
      <c r="I16" s="133"/>
    </row>
    <row r="17" spans="1:9" ht="19.899999999999999" customHeight="1" x14ac:dyDescent="0.25">
      <c r="A17" s="83">
        <v>25</v>
      </c>
      <c r="B17" s="83">
        <v>5</v>
      </c>
      <c r="C17" s="83">
        <v>76</v>
      </c>
      <c r="D17" s="83">
        <v>90</v>
      </c>
      <c r="E17" s="83">
        <v>16</v>
      </c>
      <c r="F17" s="83">
        <v>17</v>
      </c>
      <c r="G17" s="83">
        <v>91</v>
      </c>
      <c r="H17" s="147">
        <v>625</v>
      </c>
      <c r="I17" s="133"/>
    </row>
    <row r="18" spans="1:9" ht="19.899999999999999" customHeight="1" x14ac:dyDescent="0.25">
      <c r="A18" s="83" t="s">
        <v>7</v>
      </c>
      <c r="B18" s="83"/>
      <c r="C18" s="80"/>
      <c r="D18" s="80"/>
      <c r="E18" s="83"/>
      <c r="F18" s="83"/>
      <c r="G18" s="83"/>
      <c r="H18" s="147"/>
      <c r="I18" s="133"/>
    </row>
    <row r="19" spans="1:9" ht="19.899999999999999" customHeight="1" x14ac:dyDescent="0.25">
      <c r="A19" s="83">
        <v>1</v>
      </c>
      <c r="B19" s="83">
        <v>3</v>
      </c>
      <c r="C19" s="80"/>
      <c r="D19" s="80"/>
      <c r="E19" s="83"/>
      <c r="F19" s="83"/>
      <c r="G19" s="83"/>
      <c r="H19" s="147"/>
      <c r="I19" s="133"/>
    </row>
    <row r="20" spans="1:9" ht="19.899999999999999" customHeight="1" x14ac:dyDescent="0.25">
      <c r="A20" s="83">
        <v>7</v>
      </c>
      <c r="B20" s="83">
        <v>50</v>
      </c>
      <c r="C20" s="80"/>
      <c r="D20" s="80"/>
      <c r="E20" s="83"/>
      <c r="F20" s="83"/>
      <c r="G20" s="83"/>
      <c r="H20" s="147"/>
      <c r="I20" s="133"/>
    </row>
    <row r="21" spans="1:9" ht="19.899999999999999" customHeight="1" x14ac:dyDescent="0.25">
      <c r="A21" s="83">
        <v>8</v>
      </c>
      <c r="B21" s="83">
        <v>25</v>
      </c>
      <c r="C21" s="83"/>
      <c r="D21" s="83"/>
      <c r="E21" s="83"/>
      <c r="F21" s="83"/>
      <c r="G21" s="83"/>
      <c r="H21" s="147"/>
      <c r="I21" s="133"/>
    </row>
    <row r="22" spans="1:9" ht="19.899999999999999" customHeight="1" x14ac:dyDescent="0.25">
      <c r="A22" s="83">
        <v>9</v>
      </c>
      <c r="B22" s="83">
        <v>5</v>
      </c>
      <c r="C22" s="83"/>
      <c r="D22" s="83"/>
      <c r="E22" s="83"/>
      <c r="F22" s="83"/>
      <c r="G22" s="83"/>
      <c r="H22" s="147"/>
      <c r="I22" s="133"/>
    </row>
    <row r="23" spans="1:9" ht="19.899999999999999" customHeight="1" x14ac:dyDescent="0.25">
      <c r="A23" s="83">
        <v>13</v>
      </c>
      <c r="B23" s="83">
        <v>6</v>
      </c>
      <c r="C23" s="83"/>
      <c r="D23" s="83"/>
      <c r="E23" s="83"/>
      <c r="F23" s="83"/>
      <c r="G23" s="83"/>
      <c r="H23" s="147"/>
      <c r="I23" s="133"/>
    </row>
    <row r="24" spans="1:9" ht="19.899999999999999" customHeight="1" x14ac:dyDescent="0.25">
      <c r="A24" s="83">
        <v>18</v>
      </c>
      <c r="B24" s="83">
        <v>15</v>
      </c>
      <c r="C24" s="83"/>
      <c r="D24" s="80"/>
      <c r="E24" s="83"/>
      <c r="F24" s="83"/>
      <c r="G24" s="83"/>
      <c r="H24" s="147"/>
      <c r="I24" s="133"/>
    </row>
    <row r="25" spans="1:9" ht="19.899999999999999" customHeight="1" x14ac:dyDescent="0.25">
      <c r="A25" s="83">
        <v>19</v>
      </c>
      <c r="B25" s="83">
        <v>5</v>
      </c>
      <c r="C25" s="80"/>
      <c r="D25" s="80"/>
      <c r="E25" s="83"/>
      <c r="F25" s="83"/>
      <c r="G25" s="83"/>
      <c r="H25" s="147"/>
      <c r="I25" s="133"/>
    </row>
    <row r="26" spans="1:9" ht="19.899999999999999" customHeight="1" x14ac:dyDescent="0.25">
      <c r="A26" s="83">
        <v>20</v>
      </c>
      <c r="B26" s="83">
        <v>24</v>
      </c>
      <c r="C26" s="83"/>
      <c r="D26" s="83"/>
      <c r="E26" s="83"/>
      <c r="F26" s="83"/>
      <c r="G26" s="83"/>
      <c r="H26" s="147"/>
      <c r="I26" s="133"/>
    </row>
    <row r="27" spans="1:9" ht="19.899999999999999" customHeight="1" x14ac:dyDescent="0.25">
      <c r="A27" s="83">
        <v>21</v>
      </c>
      <c r="B27" s="83">
        <v>4</v>
      </c>
      <c r="C27" s="80"/>
      <c r="D27" s="80"/>
      <c r="E27" s="83"/>
      <c r="F27" s="83"/>
      <c r="G27" s="83"/>
      <c r="H27" s="147"/>
      <c r="I27" s="133"/>
    </row>
    <row r="28" spans="1:9" ht="19.899999999999999" customHeight="1" x14ac:dyDescent="0.25">
      <c r="A28" s="83">
        <v>27</v>
      </c>
      <c r="B28" s="83">
        <v>7</v>
      </c>
      <c r="C28" s="83"/>
      <c r="D28" s="83"/>
      <c r="E28" s="83"/>
      <c r="F28" s="83"/>
      <c r="G28" s="83"/>
      <c r="H28" s="147"/>
      <c r="I28" s="133"/>
    </row>
    <row r="29" spans="1:9" ht="19.899999999999999" customHeight="1" x14ac:dyDescent="0.25">
      <c r="A29" s="83">
        <v>29</v>
      </c>
      <c r="B29" s="83">
        <v>21</v>
      </c>
      <c r="C29" s="83"/>
      <c r="D29" s="83"/>
      <c r="E29" s="80"/>
      <c r="F29" s="80"/>
      <c r="G29" s="80"/>
      <c r="H29" s="148"/>
      <c r="I29" s="133"/>
    </row>
    <row r="30" spans="1:9" ht="19.899999999999999" customHeight="1" x14ac:dyDescent="0.25">
      <c r="A30" s="83">
        <v>30</v>
      </c>
      <c r="B30" s="83">
        <v>13</v>
      </c>
      <c r="C30" s="83"/>
      <c r="D30" s="83"/>
      <c r="E30" s="80"/>
      <c r="F30" s="80"/>
      <c r="G30" s="80"/>
      <c r="H30" s="148"/>
      <c r="I30" s="133"/>
    </row>
    <row r="31" spans="1:9" ht="19.899999999999999" customHeight="1" x14ac:dyDescent="0.25">
      <c r="A31" s="83">
        <v>31</v>
      </c>
      <c r="B31" s="83">
        <v>5</v>
      </c>
      <c r="C31" s="83">
        <v>183</v>
      </c>
      <c r="D31" s="83"/>
      <c r="E31" s="83"/>
      <c r="F31" s="80"/>
      <c r="G31" s="80"/>
      <c r="H31" s="148"/>
      <c r="I31" s="133"/>
    </row>
    <row r="32" spans="1:9" ht="19.899999999999999" customHeight="1" x14ac:dyDescent="0.2">
      <c r="A32" s="146">
        <v>43466</v>
      </c>
      <c r="B32" s="80"/>
      <c r="C32" s="80"/>
      <c r="D32" s="80"/>
      <c r="E32" s="80"/>
      <c r="F32" s="80"/>
      <c r="G32" s="80"/>
      <c r="H32" s="148"/>
      <c r="I32" s="133"/>
    </row>
    <row r="33" spans="1:10" ht="19.899999999999999" customHeight="1" x14ac:dyDescent="0.2">
      <c r="A33" s="83">
        <v>1</v>
      </c>
      <c r="B33" s="83">
        <v>7</v>
      </c>
      <c r="C33" s="83"/>
      <c r="D33" s="83"/>
      <c r="E33" s="80"/>
      <c r="F33" s="80"/>
      <c r="G33" s="80"/>
      <c r="H33" s="148"/>
      <c r="I33" s="133"/>
    </row>
    <row r="34" spans="1:10" ht="19.899999999999999" customHeight="1" x14ac:dyDescent="0.2">
      <c r="A34" s="83">
        <v>3</v>
      </c>
      <c r="B34" s="83">
        <v>7</v>
      </c>
      <c r="C34" s="83"/>
      <c r="D34" s="83"/>
      <c r="E34" s="80"/>
      <c r="F34" s="80"/>
      <c r="G34" s="80"/>
      <c r="H34" s="148"/>
      <c r="I34" s="134"/>
      <c r="J34" s="128"/>
    </row>
    <row r="35" spans="1:10" ht="19.899999999999999" customHeight="1" x14ac:dyDescent="0.2">
      <c r="A35" s="83">
        <v>7</v>
      </c>
      <c r="B35" s="83">
        <v>33</v>
      </c>
      <c r="C35" s="83"/>
      <c r="D35" s="83"/>
      <c r="E35" s="80"/>
      <c r="F35" s="80"/>
      <c r="G35" s="80"/>
      <c r="H35" s="148"/>
      <c r="I35" s="133"/>
    </row>
    <row r="36" spans="1:10" ht="19.899999999999999" customHeight="1" x14ac:dyDescent="0.2">
      <c r="A36" s="83">
        <v>8</v>
      </c>
      <c r="B36" s="83">
        <v>59</v>
      </c>
      <c r="C36" s="83"/>
      <c r="D36" s="83"/>
      <c r="E36" s="80"/>
      <c r="F36" s="80"/>
      <c r="G36" s="80"/>
      <c r="H36" s="148"/>
      <c r="I36" s="133"/>
    </row>
    <row r="37" spans="1:10" ht="19.899999999999999" customHeight="1" x14ac:dyDescent="0.2">
      <c r="A37" s="83">
        <v>9</v>
      </c>
      <c r="B37" s="83">
        <v>31</v>
      </c>
      <c r="C37" s="83">
        <v>137</v>
      </c>
      <c r="D37" s="83">
        <v>410</v>
      </c>
      <c r="E37" s="80"/>
      <c r="F37" s="80"/>
      <c r="G37" s="80"/>
      <c r="H37" s="148"/>
      <c r="I37" s="133"/>
    </row>
    <row r="38" spans="1:10" ht="19.899999999999999" customHeight="1" x14ac:dyDescent="0.2">
      <c r="A38" s="83"/>
      <c r="B38" s="83"/>
      <c r="C38" s="83"/>
      <c r="D38" s="83"/>
      <c r="E38" s="80"/>
      <c r="F38" s="80"/>
      <c r="G38" s="80"/>
      <c r="H38" s="148"/>
      <c r="I38" s="133"/>
    </row>
    <row r="39" spans="1:10" ht="19.899999999999999" customHeight="1" x14ac:dyDescent="0.2">
      <c r="A39" s="141"/>
      <c r="B39" s="140"/>
      <c r="C39" s="140"/>
      <c r="D39" s="140"/>
      <c r="E39" s="121"/>
      <c r="F39" s="121"/>
      <c r="G39" s="121"/>
      <c r="H39" s="121"/>
      <c r="I39" s="133"/>
    </row>
    <row r="40" spans="1:10" ht="19.899999999999999" customHeight="1" x14ac:dyDescent="0.2">
      <c r="A40" s="139"/>
      <c r="B40" s="139"/>
      <c r="C40" s="139"/>
      <c r="D40" s="139"/>
      <c r="E40" s="139"/>
      <c r="F40" s="139"/>
      <c r="G40" s="139"/>
      <c r="H40" s="139"/>
    </row>
    <row r="41" spans="1:10" ht="19.899999999999999" customHeight="1" x14ac:dyDescent="0.2">
      <c r="A41" s="131"/>
      <c r="B41" s="132" t="s">
        <v>86</v>
      </c>
      <c r="C41" s="126" t="s">
        <v>88</v>
      </c>
      <c r="D41" s="126" t="s">
        <v>80</v>
      </c>
      <c r="E41" s="126" t="s">
        <v>81</v>
      </c>
      <c r="F41" s="126" t="s">
        <v>82</v>
      </c>
      <c r="G41" s="130" t="s">
        <v>84</v>
      </c>
      <c r="H41" s="130" t="s">
        <v>87</v>
      </c>
    </row>
    <row r="42" spans="1:10" ht="19.899999999999999" customHeight="1" x14ac:dyDescent="0.2">
      <c r="A42" s="128" t="s">
        <v>5</v>
      </c>
      <c r="B42" s="125">
        <v>36</v>
      </c>
      <c r="C42" s="130">
        <v>3</v>
      </c>
      <c r="D42" s="128">
        <v>10</v>
      </c>
      <c r="E42" s="127">
        <v>27</v>
      </c>
      <c r="F42" s="127">
        <v>2</v>
      </c>
      <c r="G42" s="128">
        <v>44</v>
      </c>
      <c r="H42" s="128">
        <v>14</v>
      </c>
    </row>
    <row r="43" spans="1:10" ht="19.899999999999999" customHeight="1" x14ac:dyDescent="0.2">
      <c r="A43" s="131" t="s">
        <v>6</v>
      </c>
      <c r="B43" s="125">
        <v>126</v>
      </c>
      <c r="C43" s="130">
        <v>0</v>
      </c>
      <c r="D43" s="128">
        <v>157</v>
      </c>
      <c r="E43" s="127">
        <v>34</v>
      </c>
      <c r="F43" s="127">
        <v>0</v>
      </c>
      <c r="G43" s="128">
        <v>34</v>
      </c>
      <c r="H43" s="128">
        <v>76</v>
      </c>
    </row>
    <row r="44" spans="1:10" ht="19.899999999999999" customHeight="1" x14ac:dyDescent="0.2">
      <c r="A44" s="131" t="s">
        <v>7</v>
      </c>
      <c r="B44" s="125">
        <v>177</v>
      </c>
      <c r="C44" s="130">
        <v>184</v>
      </c>
      <c r="D44" s="128">
        <v>27</v>
      </c>
      <c r="E44" s="127">
        <v>39</v>
      </c>
      <c r="F44" s="127">
        <v>300</v>
      </c>
      <c r="H44" s="128">
        <v>183</v>
      </c>
    </row>
    <row r="45" spans="1:10" ht="19.899999999999999" customHeight="1" x14ac:dyDescent="0.2">
      <c r="A45" s="131" t="s">
        <v>8</v>
      </c>
      <c r="B45" s="125">
        <v>226</v>
      </c>
      <c r="C45" s="130">
        <v>30</v>
      </c>
      <c r="D45" s="128">
        <v>229</v>
      </c>
      <c r="E45" s="127">
        <v>225</v>
      </c>
      <c r="F45" s="127">
        <v>114</v>
      </c>
      <c r="H45" s="128">
        <v>261</v>
      </c>
    </row>
    <row r="46" spans="1:10" ht="19.899999999999999" customHeight="1" x14ac:dyDescent="0.2">
      <c r="A46" s="131" t="s">
        <v>9</v>
      </c>
      <c r="B46" s="125">
        <v>80</v>
      </c>
      <c r="C46" s="128">
        <v>13</v>
      </c>
      <c r="D46" s="128">
        <v>154</v>
      </c>
      <c r="E46" s="127">
        <v>83</v>
      </c>
      <c r="F46" s="127">
        <v>54</v>
      </c>
      <c r="H46" s="128"/>
    </row>
    <row r="47" spans="1:10" ht="19.899999999999999" customHeight="1" x14ac:dyDescent="0.2">
      <c r="A47" s="131" t="s">
        <v>10</v>
      </c>
      <c r="B47" s="125">
        <v>15</v>
      </c>
      <c r="C47" s="128">
        <v>73</v>
      </c>
      <c r="D47" s="128">
        <v>14</v>
      </c>
      <c r="E47" s="127">
        <v>28</v>
      </c>
      <c r="F47" s="127"/>
      <c r="H47" s="128"/>
    </row>
    <row r="48" spans="1:10" ht="19.899999999999999" customHeight="1" x14ac:dyDescent="0.2">
      <c r="A48" s="131" t="s">
        <v>11</v>
      </c>
      <c r="B48" s="125">
        <v>51</v>
      </c>
      <c r="C48" s="128">
        <v>0</v>
      </c>
      <c r="D48" s="128">
        <v>61</v>
      </c>
      <c r="E48" s="127">
        <v>16</v>
      </c>
      <c r="F48" s="127"/>
      <c r="H48" s="128"/>
    </row>
    <row r="49" spans="1:8" ht="19.899999999999999" customHeight="1" x14ac:dyDescent="0.2">
      <c r="A49" s="131" t="s">
        <v>64</v>
      </c>
      <c r="B49" s="125">
        <v>8</v>
      </c>
      <c r="C49" s="128">
        <v>24</v>
      </c>
      <c r="E49" s="127"/>
      <c r="F49" s="127"/>
      <c r="H49" s="128"/>
    </row>
    <row r="50" spans="1:8" ht="19.899999999999999" customHeight="1" x14ac:dyDescent="0.2">
      <c r="B50" s="125">
        <f>SUM(B42:B49)</f>
        <v>719</v>
      </c>
      <c r="C50" s="125">
        <f>SUM(C42:C49)</f>
        <v>327</v>
      </c>
      <c r="D50" s="125">
        <f>SUM(D42:D49)</f>
        <v>652</v>
      </c>
      <c r="E50" s="125">
        <f>SUM(E42:E49)</f>
        <v>452</v>
      </c>
      <c r="F50" s="125">
        <f>SUM(F42:F49)</f>
        <v>470</v>
      </c>
      <c r="G50" s="130">
        <v>552</v>
      </c>
      <c r="H50" s="130">
        <f>SUM(H42:H49)</f>
        <v>534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rightToLeft="1" workbookViewId="0">
      <selection activeCell="K24" sqref="K24"/>
    </sheetView>
  </sheetViews>
  <sheetFormatPr defaultRowHeight="15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rightToLeft="1" workbookViewId="0"/>
  </sheetViews>
  <sheetFormatPr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rightToLeft="1" topLeftCell="A10" workbookViewId="0">
      <selection activeCell="C9" sqref="C9"/>
    </sheetView>
  </sheetViews>
  <sheetFormatPr defaultRowHeight="15" x14ac:dyDescent="0.2"/>
  <sheetData>
    <row r="1" spans="1:9" ht="23.25" x14ac:dyDescent="0.35">
      <c r="B1" s="5" t="s">
        <v>13</v>
      </c>
      <c r="C1" s="6"/>
      <c r="D1" s="6"/>
      <c r="E1" s="6"/>
      <c r="F1" s="6"/>
      <c r="G1" s="6"/>
      <c r="H1" s="6"/>
    </row>
    <row r="3" spans="1:9" ht="18" x14ac:dyDescent="0.25">
      <c r="C3" s="7" t="s">
        <v>14</v>
      </c>
      <c r="D3" s="8" t="s">
        <v>14</v>
      </c>
      <c r="E3" s="9"/>
      <c r="H3" s="10" t="s">
        <v>14</v>
      </c>
      <c r="I3" s="11" t="s">
        <v>14</v>
      </c>
    </row>
    <row r="4" spans="1:9" ht="18" x14ac:dyDescent="0.25">
      <c r="A4" s="9" t="s">
        <v>15</v>
      </c>
      <c r="B4" s="8" t="s">
        <v>16</v>
      </c>
      <c r="C4" s="7" t="s">
        <v>17</v>
      </c>
      <c r="D4" s="8" t="s">
        <v>18</v>
      </c>
      <c r="E4" s="9"/>
      <c r="F4" s="9" t="s">
        <v>19</v>
      </c>
      <c r="G4" s="8" t="s">
        <v>20</v>
      </c>
      <c r="H4" s="12" t="s">
        <v>17</v>
      </c>
      <c r="I4" s="13" t="s">
        <v>18</v>
      </c>
    </row>
    <row r="5" spans="1:9" ht="18" customHeight="1" x14ac:dyDescent="0.2">
      <c r="A5" s="14" t="s">
        <v>21</v>
      </c>
      <c r="B5" s="14">
        <v>4</v>
      </c>
      <c r="F5" s="14" t="s">
        <v>22</v>
      </c>
      <c r="G5" s="14"/>
      <c r="H5" s="14"/>
      <c r="I5" s="15">
        <v>269</v>
      </c>
    </row>
    <row r="6" spans="1:9" ht="18" customHeight="1" x14ac:dyDescent="0.2">
      <c r="A6" s="14" t="s">
        <v>23</v>
      </c>
      <c r="B6" s="14">
        <v>17</v>
      </c>
      <c r="F6" s="14">
        <v>4.2</v>
      </c>
      <c r="G6" s="14">
        <v>29</v>
      </c>
      <c r="I6" s="16"/>
    </row>
    <row r="7" spans="1:9" ht="18" customHeight="1" x14ac:dyDescent="0.2">
      <c r="A7" s="17" t="s">
        <v>24</v>
      </c>
      <c r="B7" s="14">
        <v>6</v>
      </c>
      <c r="F7" s="14">
        <v>5.2</v>
      </c>
      <c r="G7" s="14">
        <v>19</v>
      </c>
      <c r="I7" s="16"/>
    </row>
    <row r="8" spans="1:9" ht="18" customHeight="1" x14ac:dyDescent="0.2">
      <c r="A8" s="17" t="s">
        <v>25</v>
      </c>
      <c r="B8" s="14">
        <v>4</v>
      </c>
      <c r="C8" s="14"/>
      <c r="D8" s="14"/>
      <c r="F8" s="14">
        <v>6.2</v>
      </c>
      <c r="G8" s="14">
        <v>34</v>
      </c>
      <c r="I8" s="16"/>
    </row>
    <row r="9" spans="1:9" ht="18" customHeight="1" x14ac:dyDescent="0.2">
      <c r="A9" s="17" t="s">
        <v>26</v>
      </c>
      <c r="B9" s="14">
        <v>10</v>
      </c>
      <c r="F9" s="14">
        <v>7.2</v>
      </c>
      <c r="G9" s="14">
        <v>13</v>
      </c>
      <c r="I9" s="16"/>
    </row>
    <row r="10" spans="1:9" ht="18" customHeight="1" x14ac:dyDescent="0.2">
      <c r="A10" s="17" t="s">
        <v>27</v>
      </c>
      <c r="B10" s="14">
        <v>9</v>
      </c>
      <c r="F10" s="14">
        <v>10.199999999999999</v>
      </c>
      <c r="G10" s="14">
        <v>6</v>
      </c>
      <c r="I10" s="16"/>
    </row>
    <row r="11" spans="1:9" ht="18" customHeight="1" x14ac:dyDescent="0.2">
      <c r="A11" s="17" t="s">
        <v>28</v>
      </c>
      <c r="B11" s="14">
        <v>4</v>
      </c>
      <c r="C11" s="15">
        <f>B5+B6+B7+B8++B9+B10</f>
        <v>50</v>
      </c>
      <c r="D11" s="15">
        <v>50</v>
      </c>
      <c r="F11" s="14">
        <v>15.2</v>
      </c>
      <c r="G11" s="14">
        <v>4</v>
      </c>
    </row>
    <row r="12" spans="1:9" ht="18" customHeight="1" x14ac:dyDescent="0.2">
      <c r="A12" s="14"/>
      <c r="B12" s="14"/>
      <c r="C12" s="18"/>
      <c r="F12" s="14">
        <v>16.2</v>
      </c>
      <c r="G12" s="14">
        <v>23</v>
      </c>
      <c r="H12" s="18"/>
    </row>
    <row r="13" spans="1:9" ht="18" customHeight="1" x14ac:dyDescent="0.2">
      <c r="A13" s="17" t="s">
        <v>29</v>
      </c>
      <c r="B13" s="14">
        <v>5</v>
      </c>
      <c r="C13" s="18"/>
      <c r="F13" s="14">
        <v>18.2</v>
      </c>
      <c r="G13" s="14">
        <v>13</v>
      </c>
    </row>
    <row r="14" spans="1:9" ht="18" customHeight="1" x14ac:dyDescent="0.2">
      <c r="A14" s="17" t="s">
        <v>30</v>
      </c>
      <c r="B14" s="14">
        <v>1</v>
      </c>
      <c r="C14" s="14"/>
      <c r="D14" s="14"/>
      <c r="F14" s="14">
        <v>26.2</v>
      </c>
      <c r="G14" s="14">
        <v>17</v>
      </c>
      <c r="H14" t="s">
        <v>31</v>
      </c>
    </row>
    <row r="15" spans="1:9" ht="18" customHeight="1" x14ac:dyDescent="0.2">
      <c r="A15" s="17" t="s">
        <v>32</v>
      </c>
      <c r="B15" s="14">
        <v>6</v>
      </c>
      <c r="F15" s="14">
        <v>27.2</v>
      </c>
      <c r="G15" s="14">
        <v>3</v>
      </c>
      <c r="H15" s="19"/>
      <c r="I15" s="15"/>
    </row>
    <row r="16" spans="1:9" ht="18" customHeight="1" x14ac:dyDescent="0.2">
      <c r="A16" s="14">
        <v>6.11</v>
      </c>
      <c r="B16" s="14">
        <v>1</v>
      </c>
      <c r="H16" s="15">
        <f>SUM(G6:G15)</f>
        <v>161</v>
      </c>
      <c r="I16" s="15">
        <f>I5+H16</f>
        <v>430</v>
      </c>
    </row>
    <row r="17" spans="1:9" ht="18" customHeight="1" x14ac:dyDescent="0.2">
      <c r="A17" s="14">
        <v>15.11</v>
      </c>
      <c r="B17" s="14">
        <v>22</v>
      </c>
    </row>
    <row r="18" spans="1:9" ht="18" customHeight="1" x14ac:dyDescent="0.2">
      <c r="A18" s="14">
        <v>16.11</v>
      </c>
      <c r="B18" s="14">
        <v>1</v>
      </c>
      <c r="C18" s="18"/>
      <c r="F18" s="14">
        <v>2.2999999999999998</v>
      </c>
      <c r="G18" s="14">
        <v>6</v>
      </c>
    </row>
    <row r="19" spans="1:9" ht="18" customHeight="1" x14ac:dyDescent="0.2">
      <c r="A19" s="14"/>
      <c r="B19" s="14"/>
      <c r="C19" s="15">
        <v>36</v>
      </c>
      <c r="D19" s="15">
        <v>86</v>
      </c>
      <c r="F19" s="14">
        <v>14.3</v>
      </c>
      <c r="G19" s="14">
        <v>5</v>
      </c>
    </row>
    <row r="20" spans="1:9" ht="18" customHeight="1" x14ac:dyDescent="0.2">
      <c r="A20" s="14">
        <v>14.12</v>
      </c>
      <c r="B20" s="14">
        <v>9</v>
      </c>
      <c r="F20" s="14">
        <v>15.3</v>
      </c>
      <c r="G20" s="14">
        <v>11</v>
      </c>
    </row>
    <row r="21" spans="1:9" ht="18" customHeight="1" x14ac:dyDescent="0.2">
      <c r="A21" s="14">
        <v>27.12</v>
      </c>
      <c r="B21" s="14">
        <v>21</v>
      </c>
      <c r="F21" s="14">
        <v>16.3</v>
      </c>
      <c r="G21" s="14">
        <v>24</v>
      </c>
    </row>
    <row r="22" spans="1:9" ht="18" customHeight="1" x14ac:dyDescent="0.2">
      <c r="A22" s="14">
        <v>28.12</v>
      </c>
      <c r="B22" s="14">
        <v>9</v>
      </c>
      <c r="C22" s="18"/>
      <c r="F22" s="14">
        <v>17.3</v>
      </c>
      <c r="G22" s="14">
        <v>8</v>
      </c>
    </row>
    <row r="23" spans="1:9" ht="18" customHeight="1" x14ac:dyDescent="0.2">
      <c r="A23" s="14">
        <v>31.12</v>
      </c>
      <c r="B23" s="14">
        <v>15</v>
      </c>
      <c r="C23" s="15">
        <v>54</v>
      </c>
      <c r="D23" s="15">
        <v>140</v>
      </c>
      <c r="F23" s="14">
        <v>18.3</v>
      </c>
      <c r="G23" s="14">
        <v>3</v>
      </c>
    </row>
    <row r="24" spans="1:9" ht="18" customHeight="1" x14ac:dyDescent="0.2">
      <c r="A24" s="14"/>
      <c r="B24" s="14"/>
      <c r="C24" s="14"/>
      <c r="D24" s="14"/>
      <c r="H24" s="15">
        <f>SUM(G18:G23)</f>
        <v>57</v>
      </c>
      <c r="I24" s="15">
        <f>I16+H24</f>
        <v>487</v>
      </c>
    </row>
    <row r="25" spans="1:9" ht="18" customHeight="1" x14ac:dyDescent="0.2">
      <c r="A25" s="14">
        <v>6.1</v>
      </c>
      <c r="B25" s="14">
        <v>30</v>
      </c>
      <c r="C25" s="14"/>
      <c r="D25" s="14"/>
    </row>
    <row r="26" spans="1:9" ht="18" customHeight="1" x14ac:dyDescent="0.2">
      <c r="A26" s="14">
        <v>7.1</v>
      </c>
      <c r="B26" s="14">
        <v>19</v>
      </c>
      <c r="F26" s="14">
        <v>1.4</v>
      </c>
      <c r="G26" s="14">
        <v>3</v>
      </c>
      <c r="H26" s="14"/>
      <c r="I26" s="14"/>
    </row>
    <row r="27" spans="1:9" ht="18" customHeight="1" x14ac:dyDescent="0.2">
      <c r="A27" s="14">
        <v>8.1</v>
      </c>
      <c r="B27" s="14">
        <v>12</v>
      </c>
      <c r="F27" s="14">
        <v>2.4</v>
      </c>
      <c r="G27" s="14">
        <v>3</v>
      </c>
      <c r="H27" s="14"/>
      <c r="I27" s="14"/>
    </row>
    <row r="28" spans="1:9" ht="18" customHeight="1" x14ac:dyDescent="0.2">
      <c r="A28" s="14">
        <v>21.1</v>
      </c>
      <c r="B28" s="14">
        <v>59</v>
      </c>
      <c r="F28" s="14">
        <v>3.4</v>
      </c>
      <c r="G28" s="14">
        <v>4</v>
      </c>
      <c r="H28" s="14"/>
      <c r="I28" s="14"/>
    </row>
    <row r="29" spans="1:9" ht="18" customHeight="1" x14ac:dyDescent="0.2">
      <c r="A29" s="14">
        <v>29.1</v>
      </c>
      <c r="B29" s="14">
        <v>2</v>
      </c>
      <c r="F29" s="14">
        <v>11.4</v>
      </c>
      <c r="G29" s="14">
        <v>7</v>
      </c>
      <c r="H29" s="14"/>
      <c r="I29" s="14"/>
    </row>
    <row r="30" spans="1:9" ht="18" customHeight="1" x14ac:dyDescent="0.2">
      <c r="A30" s="14">
        <v>31.1</v>
      </c>
      <c r="B30" s="14">
        <v>7</v>
      </c>
      <c r="C30" s="15">
        <v>129</v>
      </c>
      <c r="D30" s="15">
        <v>269</v>
      </c>
      <c r="F30" s="14">
        <v>19.399999999999999</v>
      </c>
      <c r="G30" s="14">
        <v>3</v>
      </c>
      <c r="H30" s="15">
        <v>20</v>
      </c>
      <c r="I30" s="15">
        <v>507</v>
      </c>
    </row>
    <row r="31" spans="1:9" ht="18" customHeight="1" x14ac:dyDescent="0.2">
      <c r="A31" s="14"/>
      <c r="B31" s="14"/>
    </row>
    <row r="32" spans="1:9" ht="18" customHeight="1" x14ac:dyDescent="0.2"/>
    <row r="33" spans="1:3" ht="18" customHeight="1" x14ac:dyDescent="0.2"/>
    <row r="34" spans="1:3" ht="18" customHeight="1" x14ac:dyDescent="0.2"/>
    <row r="35" spans="1:3" ht="18" customHeight="1" x14ac:dyDescent="0.2"/>
    <row r="36" spans="1:3" ht="18" customHeight="1" x14ac:dyDescent="0.2"/>
    <row r="37" spans="1:3" ht="18" customHeight="1" x14ac:dyDescent="0.2"/>
    <row r="38" spans="1:3" ht="18" customHeight="1" x14ac:dyDescent="0.2"/>
    <row r="39" spans="1:3" ht="18" customHeight="1" x14ac:dyDescent="0.2"/>
    <row r="40" spans="1:3" ht="18" customHeight="1" x14ac:dyDescent="0.2">
      <c r="C40" s="18"/>
    </row>
    <row r="41" spans="1:3" ht="18" customHeight="1" x14ac:dyDescent="0.2">
      <c r="C41" s="18"/>
    </row>
    <row r="42" spans="1:3" ht="18" customHeight="1" x14ac:dyDescent="0.2"/>
    <row r="43" spans="1:3" ht="18" customHeight="1" x14ac:dyDescent="0.2"/>
    <row r="44" spans="1:3" ht="18" customHeight="1" x14ac:dyDescent="0.2">
      <c r="A44" t="s">
        <v>33</v>
      </c>
      <c r="B44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56"/>
  <sheetViews>
    <sheetView rightToLeft="1" topLeftCell="A4" workbookViewId="0">
      <selection activeCell="J15" sqref="J15"/>
    </sheetView>
  </sheetViews>
  <sheetFormatPr defaultColWidth="8.88671875" defaultRowHeight="18" customHeight="1" x14ac:dyDescent="0.2"/>
  <cols>
    <col min="1" max="16384" width="8.88671875" style="14"/>
  </cols>
  <sheetData>
    <row r="2" spans="1:9" ht="18" customHeight="1" x14ac:dyDescent="0.35">
      <c r="B2" s="37" t="s">
        <v>62</v>
      </c>
      <c r="C2" s="15"/>
      <c r="D2" s="15"/>
      <c r="E2" s="15"/>
      <c r="F2" s="15"/>
      <c r="G2" s="15"/>
      <c r="H2" s="15"/>
    </row>
    <row r="4" spans="1:9" ht="18" customHeight="1" x14ac:dyDescent="0.25">
      <c r="C4" s="7" t="s">
        <v>14</v>
      </c>
      <c r="D4" s="8" t="s">
        <v>14</v>
      </c>
      <c r="E4" s="9"/>
      <c r="H4" s="7" t="s">
        <v>14</v>
      </c>
      <c r="I4" s="8" t="s">
        <v>14</v>
      </c>
    </row>
    <row r="5" spans="1:9" ht="18" customHeight="1" x14ac:dyDescent="0.25">
      <c r="A5" s="9" t="s">
        <v>15</v>
      </c>
      <c r="B5" s="8" t="s">
        <v>16</v>
      </c>
      <c r="C5" s="7" t="s">
        <v>17</v>
      </c>
      <c r="D5" s="8" t="s">
        <v>18</v>
      </c>
      <c r="E5" s="9"/>
      <c r="F5" s="9" t="s">
        <v>19</v>
      </c>
      <c r="G5" s="8" t="s">
        <v>20</v>
      </c>
      <c r="H5" s="7" t="s">
        <v>17</v>
      </c>
      <c r="I5" s="8" t="s">
        <v>18</v>
      </c>
    </row>
    <row r="6" spans="1:9" ht="18" customHeight="1" x14ac:dyDescent="0.25">
      <c r="A6" s="9"/>
      <c r="B6" s="8"/>
      <c r="C6" s="7"/>
      <c r="D6" s="8"/>
      <c r="E6" s="9"/>
      <c r="F6" s="14" t="s">
        <v>22</v>
      </c>
      <c r="G6" s="8"/>
      <c r="H6" s="7"/>
      <c r="I6" s="14">
        <v>364</v>
      </c>
    </row>
    <row r="7" spans="1:9" ht="18" customHeight="1" x14ac:dyDescent="0.2">
      <c r="A7" s="14">
        <v>9.11</v>
      </c>
      <c r="B7" s="14">
        <v>5</v>
      </c>
      <c r="F7" s="14">
        <v>12.2</v>
      </c>
      <c r="G7" s="14">
        <v>7</v>
      </c>
    </row>
    <row r="8" spans="1:9" ht="18" customHeight="1" x14ac:dyDescent="0.2">
      <c r="A8" s="14">
        <v>12.11</v>
      </c>
      <c r="B8" s="14">
        <v>5</v>
      </c>
      <c r="F8" s="14">
        <v>13.2</v>
      </c>
      <c r="G8" s="14">
        <v>10</v>
      </c>
    </row>
    <row r="9" spans="1:9" ht="18" customHeight="1" x14ac:dyDescent="0.2">
      <c r="A9" s="14">
        <v>20.11</v>
      </c>
      <c r="B9" s="14">
        <v>42</v>
      </c>
      <c r="F9" s="14">
        <v>14.2</v>
      </c>
      <c r="G9" s="14">
        <v>9</v>
      </c>
    </row>
    <row r="10" spans="1:9" ht="18" customHeight="1" x14ac:dyDescent="0.2">
      <c r="A10" s="14">
        <v>21.11</v>
      </c>
      <c r="B10" s="14">
        <v>24</v>
      </c>
      <c r="F10" s="14">
        <v>15.2</v>
      </c>
      <c r="G10" s="14">
        <v>18</v>
      </c>
    </row>
    <row r="11" spans="1:9" ht="18" customHeight="1" x14ac:dyDescent="0.2">
      <c r="A11" s="14">
        <v>22.11</v>
      </c>
      <c r="B11" s="14">
        <v>30</v>
      </c>
      <c r="F11" s="14">
        <v>19.2</v>
      </c>
      <c r="G11" s="14">
        <v>14</v>
      </c>
    </row>
    <row r="12" spans="1:9" ht="18" customHeight="1" x14ac:dyDescent="0.2">
      <c r="A12" s="14" t="s">
        <v>6</v>
      </c>
      <c r="C12" s="14">
        <v>106</v>
      </c>
      <c r="D12" s="14">
        <v>106</v>
      </c>
      <c r="F12" s="14">
        <v>20.2</v>
      </c>
      <c r="G12" s="14">
        <v>1</v>
      </c>
    </row>
    <row r="13" spans="1:9" ht="18" customHeight="1" x14ac:dyDescent="0.2">
      <c r="F13" s="14">
        <v>26.2</v>
      </c>
      <c r="G13" s="14">
        <v>2</v>
      </c>
    </row>
    <row r="14" spans="1:9" ht="18" customHeight="1" x14ac:dyDescent="0.2">
      <c r="A14" s="14">
        <v>2.12</v>
      </c>
      <c r="B14" s="14">
        <v>12</v>
      </c>
      <c r="F14" s="14" t="s">
        <v>9</v>
      </c>
      <c r="H14" s="14">
        <v>61</v>
      </c>
      <c r="I14" s="14">
        <v>425</v>
      </c>
    </row>
    <row r="15" spans="1:9" ht="18" customHeight="1" x14ac:dyDescent="0.2">
      <c r="A15" s="14">
        <v>3.12</v>
      </c>
      <c r="B15" s="14">
        <v>4</v>
      </c>
    </row>
    <row r="16" spans="1:9" ht="18" customHeight="1" x14ac:dyDescent="0.2">
      <c r="A16" s="14">
        <v>7.12</v>
      </c>
      <c r="B16" s="14">
        <v>21</v>
      </c>
      <c r="F16" s="14">
        <v>3.3</v>
      </c>
      <c r="G16" s="14">
        <v>6</v>
      </c>
      <c r="I16" s="14">
        <v>431</v>
      </c>
    </row>
    <row r="17" spans="1:4" ht="18" customHeight="1" x14ac:dyDescent="0.2">
      <c r="A17" s="14">
        <v>8.1199999999999992</v>
      </c>
      <c r="B17" s="14">
        <v>20</v>
      </c>
    </row>
    <row r="18" spans="1:4" ht="18" customHeight="1" x14ac:dyDescent="0.2">
      <c r="A18" s="14">
        <v>14.12</v>
      </c>
      <c r="B18" s="14">
        <v>14</v>
      </c>
    </row>
    <row r="19" spans="1:4" ht="18" customHeight="1" x14ac:dyDescent="0.2">
      <c r="A19" s="14">
        <v>15.12</v>
      </c>
      <c r="B19" s="14">
        <v>14</v>
      </c>
    </row>
    <row r="20" spans="1:4" ht="18" customHeight="1" x14ac:dyDescent="0.2">
      <c r="A20" s="14">
        <v>17.12</v>
      </c>
      <c r="B20" s="14">
        <v>6</v>
      </c>
    </row>
    <row r="21" spans="1:4" ht="18" customHeight="1" x14ac:dyDescent="0.2">
      <c r="A21" s="14">
        <v>19.12</v>
      </c>
      <c r="B21" s="14">
        <v>4</v>
      </c>
    </row>
    <row r="22" spans="1:4" ht="18" customHeight="1" x14ac:dyDescent="0.2">
      <c r="A22" s="14">
        <v>21.12</v>
      </c>
      <c r="B22" s="14">
        <v>19</v>
      </c>
    </row>
    <row r="23" spans="1:4" ht="18" customHeight="1" x14ac:dyDescent="0.2">
      <c r="A23" s="14" t="s">
        <v>7</v>
      </c>
      <c r="C23" s="14">
        <v>114</v>
      </c>
      <c r="D23" s="14">
        <v>220</v>
      </c>
    </row>
    <row r="25" spans="1:4" ht="18" customHeight="1" x14ac:dyDescent="0.2">
      <c r="A25" s="14">
        <v>3.1</v>
      </c>
      <c r="B25" s="14">
        <v>11</v>
      </c>
    </row>
    <row r="26" spans="1:4" ht="18" customHeight="1" x14ac:dyDescent="0.2">
      <c r="A26" s="14">
        <v>5.0999999999999996</v>
      </c>
      <c r="B26" s="14">
        <v>8</v>
      </c>
    </row>
    <row r="27" spans="1:4" ht="18" customHeight="1" x14ac:dyDescent="0.2">
      <c r="A27" s="14">
        <v>8.1</v>
      </c>
      <c r="B27" s="14">
        <v>5</v>
      </c>
    </row>
    <row r="28" spans="1:4" ht="18" customHeight="1" x14ac:dyDescent="0.2">
      <c r="A28" s="14">
        <v>9.1</v>
      </c>
      <c r="B28" s="14">
        <v>7</v>
      </c>
    </row>
    <row r="29" spans="1:4" ht="18" customHeight="1" x14ac:dyDescent="0.2">
      <c r="A29" s="14">
        <v>23.1</v>
      </c>
      <c r="B29" s="14">
        <v>2</v>
      </c>
    </row>
    <row r="30" spans="1:4" ht="18" customHeight="1" x14ac:dyDescent="0.2">
      <c r="A30" s="14">
        <v>28.1</v>
      </c>
      <c r="B30" s="14">
        <v>3</v>
      </c>
    </row>
    <row r="31" spans="1:4" ht="18" customHeight="1" x14ac:dyDescent="0.2">
      <c r="A31" s="14">
        <v>29.1</v>
      </c>
      <c r="B31" s="14">
        <v>6</v>
      </c>
    </row>
    <row r="32" spans="1:4" ht="18" customHeight="1" x14ac:dyDescent="0.2">
      <c r="A32" s="14">
        <v>30.1</v>
      </c>
      <c r="B32" s="14">
        <v>77</v>
      </c>
    </row>
    <row r="33" spans="1:4" ht="18" customHeight="1" x14ac:dyDescent="0.2">
      <c r="A33" s="14">
        <v>31.1</v>
      </c>
      <c r="B33" s="14">
        <v>25</v>
      </c>
    </row>
    <row r="34" spans="1:4" ht="18" customHeight="1" x14ac:dyDescent="0.2">
      <c r="A34" s="14" t="s">
        <v>8</v>
      </c>
      <c r="C34" s="14">
        <v>144</v>
      </c>
      <c r="D34" s="14">
        <v>364</v>
      </c>
    </row>
    <row r="43" spans="1:4" ht="18" customHeight="1" x14ac:dyDescent="0.2">
      <c r="A43" s="14">
        <v>1</v>
      </c>
    </row>
    <row r="56" spans="1:1" ht="18" customHeight="1" x14ac:dyDescent="0.2">
      <c r="A56" s="14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4"/>
  <sheetViews>
    <sheetView rightToLeft="1" topLeftCell="A10" workbookViewId="0">
      <selection activeCell="I15" sqref="I15"/>
    </sheetView>
  </sheetViews>
  <sheetFormatPr defaultRowHeight="18" customHeight="1" x14ac:dyDescent="0.2"/>
  <cols>
    <col min="1" max="1" width="6" customWidth="1"/>
    <col min="6" max="6" width="6" customWidth="1"/>
  </cols>
  <sheetData>
    <row r="1" spans="1:11" ht="23.25" x14ac:dyDescent="0.35">
      <c r="A1" s="14"/>
      <c r="B1" s="24" t="s">
        <v>47</v>
      </c>
      <c r="C1" s="14"/>
      <c r="D1" s="14"/>
      <c r="E1" s="14"/>
      <c r="F1" s="14"/>
      <c r="G1" s="14"/>
      <c r="H1" s="14"/>
      <c r="I1" s="14"/>
    </row>
    <row r="2" spans="1:11" ht="15" x14ac:dyDescent="0.2">
      <c r="A2" s="14"/>
      <c r="B2" s="14"/>
      <c r="C2" s="14"/>
      <c r="D2" s="14"/>
      <c r="E2" s="14"/>
      <c r="F2" s="14"/>
      <c r="G2" s="14"/>
      <c r="H2" s="14"/>
      <c r="I2" s="14"/>
    </row>
    <row r="3" spans="1:11" ht="18" customHeight="1" x14ac:dyDescent="0.25">
      <c r="A3" s="14"/>
      <c r="B3" s="14"/>
      <c r="C3" s="23" t="s">
        <v>14</v>
      </c>
      <c r="D3" s="23" t="s">
        <v>14</v>
      </c>
      <c r="E3" s="23"/>
      <c r="F3" s="14"/>
      <c r="G3" s="14"/>
      <c r="H3" s="23" t="s">
        <v>14</v>
      </c>
      <c r="I3" s="23" t="s">
        <v>14</v>
      </c>
    </row>
    <row r="4" spans="1:11" x14ac:dyDescent="0.25">
      <c r="A4" s="23" t="s">
        <v>15</v>
      </c>
      <c r="B4" s="23" t="s">
        <v>16</v>
      </c>
      <c r="C4" s="23" t="s">
        <v>17</v>
      </c>
      <c r="D4" s="23" t="s">
        <v>18</v>
      </c>
      <c r="E4" s="8" t="s">
        <v>46</v>
      </c>
      <c r="F4" s="23" t="s">
        <v>19</v>
      </c>
      <c r="G4" s="23" t="s">
        <v>20</v>
      </c>
      <c r="H4" s="23" t="s">
        <v>17</v>
      </c>
      <c r="I4" s="23" t="s">
        <v>18</v>
      </c>
      <c r="J4" s="23" t="s">
        <v>46</v>
      </c>
    </row>
    <row r="5" spans="1:11" ht="15.75" x14ac:dyDescent="0.25">
      <c r="A5" s="20" t="s">
        <v>45</v>
      </c>
      <c r="B5" s="20">
        <v>3</v>
      </c>
      <c r="C5" s="20"/>
      <c r="D5" s="20"/>
      <c r="E5" s="20"/>
      <c r="F5" s="20" t="s">
        <v>22</v>
      </c>
      <c r="G5" s="20"/>
      <c r="H5" s="20"/>
      <c r="I5" s="20">
        <v>247</v>
      </c>
      <c r="J5" s="21">
        <v>364</v>
      </c>
      <c r="K5" s="14"/>
    </row>
    <row r="6" spans="1:11" ht="15.75" x14ac:dyDescent="0.25">
      <c r="A6" s="20" t="s">
        <v>44</v>
      </c>
      <c r="B6" s="20">
        <v>5</v>
      </c>
      <c r="C6" s="20"/>
      <c r="D6" s="20"/>
      <c r="E6" s="20"/>
      <c r="F6" s="20">
        <v>1.2</v>
      </c>
      <c r="G6" s="20">
        <v>33</v>
      </c>
      <c r="H6" s="20"/>
      <c r="I6" s="20"/>
      <c r="J6" s="20"/>
    </row>
    <row r="7" spans="1:11" ht="15.75" x14ac:dyDescent="0.25">
      <c r="A7" s="20" t="s">
        <v>43</v>
      </c>
      <c r="B7" s="20">
        <v>5</v>
      </c>
      <c r="C7" s="20"/>
      <c r="D7" s="20"/>
      <c r="E7" s="20"/>
      <c r="F7" s="20">
        <v>2.2000000000000002</v>
      </c>
      <c r="G7" s="20">
        <v>25</v>
      </c>
      <c r="H7" s="20"/>
      <c r="I7" s="20"/>
      <c r="J7" s="22"/>
    </row>
    <row r="8" spans="1:11" ht="15.75" x14ac:dyDescent="0.25">
      <c r="A8" s="20" t="s">
        <v>42</v>
      </c>
      <c r="B8" s="20">
        <v>37</v>
      </c>
      <c r="C8" s="20"/>
      <c r="D8" s="20"/>
      <c r="E8" s="20"/>
      <c r="F8" s="20">
        <v>3.2</v>
      </c>
      <c r="G8" s="20">
        <v>4</v>
      </c>
      <c r="H8" s="20"/>
      <c r="I8" s="20"/>
      <c r="J8" s="22"/>
    </row>
    <row r="9" spans="1:11" ht="15.75" x14ac:dyDescent="0.25">
      <c r="A9" s="20" t="s">
        <v>41</v>
      </c>
      <c r="B9" s="20">
        <v>25</v>
      </c>
      <c r="C9" s="20"/>
      <c r="D9" s="20"/>
      <c r="E9" s="20"/>
      <c r="F9" s="20">
        <v>10.199999999999999</v>
      </c>
      <c r="G9" s="20">
        <v>3</v>
      </c>
      <c r="H9" s="20"/>
      <c r="I9" s="20"/>
      <c r="J9" s="20"/>
      <c r="K9" s="14"/>
    </row>
    <row r="10" spans="1:11" ht="15.75" x14ac:dyDescent="0.25">
      <c r="A10" s="20" t="s">
        <v>40</v>
      </c>
      <c r="B10" s="20">
        <v>9</v>
      </c>
      <c r="C10" s="20"/>
      <c r="D10" s="20"/>
      <c r="E10" s="20"/>
      <c r="F10" s="20">
        <v>11.2</v>
      </c>
      <c r="G10" s="20">
        <v>24</v>
      </c>
      <c r="H10" s="20"/>
      <c r="I10" s="20"/>
      <c r="J10" s="21"/>
      <c r="K10" s="14"/>
    </row>
    <row r="11" spans="1:11" ht="15.75" x14ac:dyDescent="0.25">
      <c r="A11" s="20" t="s">
        <v>39</v>
      </c>
      <c r="B11" s="20">
        <v>14</v>
      </c>
      <c r="F11" s="20">
        <v>17.2</v>
      </c>
      <c r="G11" s="20">
        <v>4</v>
      </c>
      <c r="H11" s="20"/>
      <c r="I11" s="20"/>
      <c r="J11" s="20"/>
      <c r="K11" s="14"/>
    </row>
    <row r="12" spans="1:11" ht="15.75" x14ac:dyDescent="0.25">
      <c r="A12" s="20" t="s">
        <v>5</v>
      </c>
      <c r="B12" s="20"/>
      <c r="C12" s="20">
        <v>98</v>
      </c>
      <c r="D12" s="20">
        <v>98</v>
      </c>
      <c r="E12" s="21">
        <v>0</v>
      </c>
      <c r="F12" s="20">
        <v>18.2</v>
      </c>
      <c r="G12" s="20">
        <v>2</v>
      </c>
      <c r="H12" s="20"/>
      <c r="I12" s="20"/>
      <c r="J12" s="20"/>
      <c r="K12" s="14"/>
    </row>
    <row r="13" spans="1:11" ht="15.75" x14ac:dyDescent="0.25">
      <c r="A13" s="20"/>
      <c r="B13" s="20"/>
      <c r="F13" s="20">
        <v>21.2</v>
      </c>
      <c r="G13" s="20">
        <v>24</v>
      </c>
      <c r="H13" s="20"/>
      <c r="I13" s="20"/>
      <c r="J13" s="21"/>
      <c r="K13" s="14"/>
    </row>
    <row r="14" spans="1:11" ht="15.75" x14ac:dyDescent="0.25">
      <c r="A14" s="20" t="s">
        <v>38</v>
      </c>
      <c r="B14" s="20">
        <v>6</v>
      </c>
      <c r="C14" s="20"/>
      <c r="D14" s="20"/>
      <c r="E14" s="20"/>
      <c r="F14" s="20">
        <v>22.2</v>
      </c>
      <c r="G14" s="20">
        <v>11</v>
      </c>
      <c r="H14" s="20"/>
      <c r="I14" s="20"/>
      <c r="J14" s="20"/>
      <c r="K14" s="14"/>
    </row>
    <row r="15" spans="1:11" ht="15.75" x14ac:dyDescent="0.25">
      <c r="A15" s="20" t="s">
        <v>37</v>
      </c>
      <c r="B15" s="20">
        <v>3</v>
      </c>
      <c r="C15" s="20"/>
      <c r="D15" s="20"/>
      <c r="E15" s="20"/>
      <c r="F15" s="20">
        <v>23.2</v>
      </c>
      <c r="G15" s="20">
        <v>16</v>
      </c>
      <c r="H15" s="20"/>
      <c r="I15" s="20"/>
      <c r="J15" s="21"/>
      <c r="K15" s="14"/>
    </row>
    <row r="16" spans="1:11" ht="15.75" x14ac:dyDescent="0.25">
      <c r="A16" s="20" t="s">
        <v>36</v>
      </c>
      <c r="B16" s="20">
        <v>4</v>
      </c>
      <c r="C16" s="20"/>
      <c r="D16" s="20"/>
      <c r="E16" s="20"/>
      <c r="F16" s="20">
        <v>24.2</v>
      </c>
      <c r="G16" s="20">
        <v>6</v>
      </c>
      <c r="H16" s="20"/>
      <c r="I16" s="20"/>
      <c r="J16" s="21"/>
      <c r="K16" s="14"/>
    </row>
    <row r="17" spans="1:11" ht="15.75" x14ac:dyDescent="0.25">
      <c r="A17" s="20" t="s">
        <v>35</v>
      </c>
      <c r="B17" s="20">
        <v>14</v>
      </c>
      <c r="C17" s="20"/>
      <c r="D17" s="20"/>
      <c r="E17" s="20"/>
      <c r="F17" s="20">
        <v>25.2</v>
      </c>
      <c r="G17" s="20">
        <v>5</v>
      </c>
      <c r="H17" s="20"/>
      <c r="I17" s="20"/>
      <c r="J17" s="21"/>
      <c r="K17" s="14"/>
    </row>
    <row r="18" spans="1:11" ht="15.75" x14ac:dyDescent="0.25">
      <c r="A18" s="20" t="s">
        <v>34</v>
      </c>
      <c r="B18" s="20">
        <v>4</v>
      </c>
      <c r="F18" s="20">
        <v>28.2</v>
      </c>
      <c r="G18" s="20">
        <v>54</v>
      </c>
      <c r="K18" s="14"/>
    </row>
    <row r="19" spans="1:11" ht="15.75" x14ac:dyDescent="0.25">
      <c r="A19" s="20" t="s">
        <v>6</v>
      </c>
      <c r="B19" s="20"/>
      <c r="C19" s="20">
        <v>31</v>
      </c>
      <c r="D19" s="20">
        <v>129</v>
      </c>
      <c r="E19" s="21">
        <v>106</v>
      </c>
      <c r="F19" s="20" t="s">
        <v>9</v>
      </c>
      <c r="H19" s="20">
        <v>211</v>
      </c>
      <c r="I19" s="20">
        <v>458</v>
      </c>
      <c r="J19" s="21">
        <v>425</v>
      </c>
      <c r="K19" s="14"/>
    </row>
    <row r="20" spans="1:11" ht="15.75" x14ac:dyDescent="0.25">
      <c r="A20" s="20"/>
      <c r="B20" s="20"/>
      <c r="C20" s="20"/>
      <c r="D20" s="20"/>
      <c r="E20" s="20"/>
      <c r="F20" s="20"/>
      <c r="H20" s="20"/>
      <c r="I20" s="20"/>
      <c r="J20" s="20"/>
      <c r="K20" s="14"/>
    </row>
    <row r="21" spans="1:11" ht="15.75" x14ac:dyDescent="0.25">
      <c r="A21" s="20">
        <v>9.1199999999999992</v>
      </c>
      <c r="B21" s="20">
        <v>6</v>
      </c>
      <c r="C21" s="20"/>
      <c r="D21" s="20"/>
      <c r="E21" s="20"/>
      <c r="F21" s="20">
        <v>1.3</v>
      </c>
      <c r="G21" s="20">
        <v>63</v>
      </c>
      <c r="H21" s="20"/>
      <c r="I21" s="20"/>
      <c r="J21" s="20"/>
      <c r="K21" s="14"/>
    </row>
    <row r="22" spans="1:11" ht="15.75" x14ac:dyDescent="0.25">
      <c r="A22" s="20">
        <v>10.119999999999999</v>
      </c>
      <c r="B22" s="20">
        <v>8</v>
      </c>
      <c r="C22" s="20"/>
      <c r="D22" s="20"/>
      <c r="E22" s="20"/>
      <c r="F22" s="20">
        <v>2.2999999999999998</v>
      </c>
      <c r="G22" s="20">
        <v>6</v>
      </c>
      <c r="H22" s="20"/>
      <c r="I22" s="20"/>
      <c r="K22" s="14"/>
    </row>
    <row r="23" spans="1:11" ht="15.75" x14ac:dyDescent="0.25">
      <c r="A23" s="20">
        <v>14.12</v>
      </c>
      <c r="B23" s="20">
        <v>3</v>
      </c>
      <c r="C23" s="20"/>
      <c r="D23" s="20"/>
      <c r="E23" s="20"/>
      <c r="F23" s="20">
        <v>3.3</v>
      </c>
      <c r="G23" s="20">
        <v>17</v>
      </c>
      <c r="H23" s="20"/>
      <c r="I23" s="20"/>
      <c r="J23" s="21">
        <v>431</v>
      </c>
      <c r="K23" s="14"/>
    </row>
    <row r="24" spans="1:11" ht="15.75" x14ac:dyDescent="0.25">
      <c r="A24" s="20">
        <v>24.12</v>
      </c>
      <c r="B24" s="20">
        <v>33</v>
      </c>
      <c r="C24" s="20"/>
      <c r="D24" s="20"/>
      <c r="E24" s="20"/>
      <c r="F24" s="20">
        <v>4.3</v>
      </c>
      <c r="G24" s="20">
        <v>6</v>
      </c>
      <c r="H24" s="20"/>
      <c r="I24" s="20"/>
      <c r="J24" s="20"/>
      <c r="K24" s="14"/>
    </row>
    <row r="25" spans="1:11" ht="15.75" x14ac:dyDescent="0.25">
      <c r="A25" s="20">
        <v>25.12</v>
      </c>
      <c r="B25" s="20">
        <v>35</v>
      </c>
      <c r="C25" s="20"/>
      <c r="D25" s="20"/>
      <c r="E25" s="20"/>
      <c r="F25" s="20">
        <v>14.3</v>
      </c>
      <c r="G25" s="20">
        <v>5</v>
      </c>
      <c r="H25" s="20"/>
      <c r="I25" s="20"/>
      <c r="J25" s="20"/>
      <c r="K25" s="14"/>
    </row>
    <row r="26" spans="1:11" ht="15.75" x14ac:dyDescent="0.25">
      <c r="A26" s="20">
        <v>26.12</v>
      </c>
      <c r="B26" s="20">
        <v>4</v>
      </c>
      <c r="C26" s="20"/>
      <c r="D26" s="20"/>
      <c r="E26" s="20"/>
      <c r="F26" s="20">
        <v>15.3</v>
      </c>
      <c r="G26" s="20">
        <v>2</v>
      </c>
      <c r="H26" s="20"/>
      <c r="I26" s="20"/>
      <c r="J26" s="20"/>
      <c r="K26" s="14"/>
    </row>
    <row r="27" spans="1:11" ht="15.75" x14ac:dyDescent="0.25">
      <c r="A27" s="20">
        <v>30.12</v>
      </c>
      <c r="B27" s="20">
        <v>9</v>
      </c>
      <c r="C27" s="20"/>
      <c r="D27" s="20"/>
      <c r="E27" s="22"/>
      <c r="F27" s="20">
        <v>24.3</v>
      </c>
      <c r="G27" s="20">
        <v>18</v>
      </c>
      <c r="H27" s="20"/>
      <c r="I27" s="20"/>
      <c r="J27" s="20"/>
      <c r="K27" s="14"/>
    </row>
    <row r="28" spans="1:11" ht="15.75" x14ac:dyDescent="0.25">
      <c r="A28" s="20">
        <v>31.12</v>
      </c>
      <c r="B28" s="20">
        <v>4</v>
      </c>
      <c r="F28" s="20">
        <v>28.3</v>
      </c>
      <c r="G28" s="20">
        <v>4</v>
      </c>
      <c r="H28" s="20"/>
      <c r="I28" s="20"/>
      <c r="J28" s="20"/>
      <c r="K28" s="14"/>
    </row>
    <row r="29" spans="1:11" ht="15.75" x14ac:dyDescent="0.25">
      <c r="A29" s="20" t="s">
        <v>7</v>
      </c>
      <c r="B29" s="20"/>
      <c r="C29" s="20">
        <v>102</v>
      </c>
      <c r="D29" s="20">
        <v>231</v>
      </c>
      <c r="E29" s="21">
        <v>220</v>
      </c>
      <c r="F29" s="20">
        <v>29.3</v>
      </c>
      <c r="G29" s="20">
        <v>4</v>
      </c>
      <c r="H29" s="20"/>
      <c r="I29" s="20"/>
      <c r="J29" s="20"/>
      <c r="K29" s="14"/>
    </row>
    <row r="30" spans="1:11" ht="15.75" x14ac:dyDescent="0.25">
      <c r="A30" s="20"/>
      <c r="B30" s="20"/>
      <c r="C30" s="20"/>
      <c r="D30" s="20"/>
      <c r="E30" s="20"/>
      <c r="F30" s="20" t="s">
        <v>10</v>
      </c>
      <c r="H30" s="20">
        <v>125</v>
      </c>
      <c r="I30" s="20">
        <v>583</v>
      </c>
      <c r="J30" s="20"/>
      <c r="K30" s="14"/>
    </row>
    <row r="31" spans="1:11" ht="15.75" x14ac:dyDescent="0.25">
      <c r="A31" s="20">
        <v>1.1000000000000001</v>
      </c>
      <c r="B31" s="20">
        <v>4</v>
      </c>
      <c r="C31" s="20"/>
      <c r="D31" s="20"/>
      <c r="E31" s="20"/>
      <c r="F31" s="20"/>
      <c r="G31" s="20"/>
      <c r="H31" s="20"/>
      <c r="I31" s="20"/>
      <c r="J31" s="20"/>
      <c r="K31" s="14"/>
    </row>
    <row r="32" spans="1:11" ht="15.75" x14ac:dyDescent="0.25">
      <c r="A32" s="20">
        <v>11.1</v>
      </c>
      <c r="B32" s="20">
        <v>1</v>
      </c>
      <c r="C32" s="20"/>
      <c r="D32" s="20"/>
      <c r="E32" s="20"/>
      <c r="F32" s="20">
        <v>17.399999999999999</v>
      </c>
      <c r="G32" s="20">
        <v>15</v>
      </c>
      <c r="H32" s="20"/>
      <c r="I32" s="20"/>
      <c r="J32" s="20"/>
      <c r="K32" s="14"/>
    </row>
    <row r="33" spans="1:11" ht="15.75" x14ac:dyDescent="0.25">
      <c r="A33" s="20">
        <v>12.1</v>
      </c>
      <c r="B33" s="20">
        <v>6</v>
      </c>
      <c r="C33" s="20"/>
      <c r="D33" s="20"/>
      <c r="E33" s="20"/>
      <c r="F33" s="20" t="s">
        <v>11</v>
      </c>
      <c r="G33" s="20"/>
      <c r="H33" s="20">
        <v>15</v>
      </c>
      <c r="I33" s="20">
        <v>598</v>
      </c>
      <c r="J33" s="20"/>
      <c r="K33" s="14"/>
    </row>
    <row r="34" spans="1:11" ht="15.75" x14ac:dyDescent="0.25">
      <c r="A34" s="20">
        <v>18.100000000000001</v>
      </c>
      <c r="B34" s="20">
        <v>5</v>
      </c>
      <c r="F34" s="20"/>
      <c r="G34" s="20"/>
      <c r="H34" s="20"/>
      <c r="I34" s="20"/>
      <c r="J34" s="20"/>
      <c r="K34" s="14"/>
    </row>
    <row r="35" spans="1:11" ht="15.75" x14ac:dyDescent="0.25">
      <c r="A35" s="20" t="s">
        <v>8</v>
      </c>
      <c r="B35" s="20"/>
      <c r="C35" s="20">
        <v>16</v>
      </c>
      <c r="D35" s="20">
        <v>247</v>
      </c>
      <c r="E35" s="21">
        <v>364</v>
      </c>
      <c r="F35" s="20"/>
      <c r="G35" s="20"/>
      <c r="H35" s="20"/>
      <c r="I35" s="20"/>
      <c r="J35" s="20"/>
      <c r="K35" s="14"/>
    </row>
    <row r="36" spans="1:11" ht="15.75" x14ac:dyDescent="0.25">
      <c r="F36" s="20"/>
      <c r="G36" s="20"/>
      <c r="H36" s="20"/>
      <c r="I36" s="20"/>
      <c r="J36" s="20"/>
      <c r="K36" s="14"/>
    </row>
    <row r="37" spans="1:11" ht="15.75" x14ac:dyDescent="0.25">
      <c r="F37" s="20"/>
      <c r="G37" s="20"/>
      <c r="H37" s="20"/>
      <c r="I37" s="20"/>
      <c r="J37" s="20"/>
      <c r="K37" s="14"/>
    </row>
    <row r="38" spans="1:11" ht="15.75" x14ac:dyDescent="0.25">
      <c r="F38" s="20"/>
      <c r="G38" s="20"/>
      <c r="H38" s="20"/>
      <c r="I38" s="20"/>
      <c r="J38" s="20"/>
      <c r="K38" s="14"/>
    </row>
    <row r="39" spans="1:11" ht="15.75" x14ac:dyDescent="0.25">
      <c r="F39" s="20"/>
      <c r="G39" s="20"/>
      <c r="H39" s="20"/>
      <c r="I39" s="20"/>
      <c r="J39" s="20"/>
      <c r="K39" s="14"/>
    </row>
    <row r="40" spans="1:11" ht="15.75" x14ac:dyDescent="0.25">
      <c r="F40" s="20"/>
      <c r="G40" s="20"/>
      <c r="H40" s="20"/>
      <c r="I40" s="20"/>
      <c r="J40" s="20"/>
      <c r="K40" s="14"/>
    </row>
    <row r="41" spans="1:11" ht="15.75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14"/>
    </row>
    <row r="42" spans="1:11" ht="15.75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14"/>
    </row>
    <row r="43" spans="1:11" ht="15.75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14"/>
    </row>
    <row r="44" spans="1:11" ht="15.75" x14ac:dyDescent="0.25">
      <c r="A44" s="20" t="s">
        <v>33</v>
      </c>
      <c r="B44" s="20"/>
      <c r="C44" s="20"/>
      <c r="D44" s="20"/>
      <c r="E44" s="20"/>
      <c r="F44" s="20"/>
      <c r="G44" s="20"/>
      <c r="H44" s="20"/>
      <c r="I44" s="20"/>
      <c r="J44" s="20"/>
      <c r="K44" s="1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0"/>
  <sheetViews>
    <sheetView rightToLeft="1" topLeftCell="A19" workbookViewId="0">
      <selection activeCell="J12" sqref="J12"/>
    </sheetView>
  </sheetViews>
  <sheetFormatPr defaultColWidth="8.88671875" defaultRowHeight="18" customHeight="1" x14ac:dyDescent="0.2"/>
  <cols>
    <col min="1" max="1" width="7.6640625" style="14" customWidth="1"/>
    <col min="2" max="2" width="6.5546875" style="14" customWidth="1"/>
    <col min="3" max="3" width="5.5546875" style="14" customWidth="1"/>
    <col min="4" max="4" width="6.21875" style="14" customWidth="1"/>
    <col min="5" max="5" width="7.6640625" style="15" customWidth="1"/>
    <col min="6" max="6" width="7.6640625" style="14" customWidth="1"/>
    <col min="7" max="7" width="5.44140625" style="14" customWidth="1"/>
    <col min="8" max="8" width="7.6640625" style="14" customWidth="1"/>
    <col min="9" max="9" width="7.5546875" style="14" customWidth="1"/>
    <col min="10" max="10" width="7.6640625" style="15" customWidth="1"/>
    <col min="11" max="16384" width="8.88671875" style="14"/>
  </cols>
  <sheetData>
    <row r="1" spans="1:12" ht="23.25" x14ac:dyDescent="0.35">
      <c r="B1" s="24" t="s">
        <v>52</v>
      </c>
    </row>
    <row r="2" spans="1:12" ht="15.75" x14ac:dyDescent="0.25">
      <c r="A2" s="20"/>
      <c r="B2" s="20"/>
      <c r="C2" s="20"/>
      <c r="D2" s="20"/>
      <c r="E2" s="25"/>
      <c r="F2" s="20"/>
      <c r="G2" s="20"/>
      <c r="H2" s="20"/>
      <c r="I2" s="20"/>
      <c r="J2" s="25"/>
    </row>
    <row r="3" spans="1:12" ht="15.75" x14ac:dyDescent="0.25">
      <c r="A3" s="20"/>
      <c r="B3" s="20"/>
      <c r="C3" s="20" t="s">
        <v>14</v>
      </c>
      <c r="D3" s="20" t="s">
        <v>14</v>
      </c>
      <c r="E3" s="25" t="s">
        <v>14</v>
      </c>
      <c r="F3" s="20"/>
      <c r="G3" s="20"/>
      <c r="H3" s="20" t="s">
        <v>14</v>
      </c>
      <c r="I3" s="20" t="s">
        <v>14</v>
      </c>
      <c r="J3" s="25" t="s">
        <v>14</v>
      </c>
    </row>
    <row r="4" spans="1:12" ht="18" customHeight="1" x14ac:dyDescent="0.25">
      <c r="A4" s="20" t="s">
        <v>15</v>
      </c>
      <c r="B4" s="20" t="s">
        <v>16</v>
      </c>
      <c r="C4" s="20" t="s">
        <v>17</v>
      </c>
      <c r="D4" s="20" t="s">
        <v>18</v>
      </c>
      <c r="E4" s="25" t="s">
        <v>51</v>
      </c>
      <c r="F4" s="20" t="s">
        <v>19</v>
      </c>
      <c r="G4" s="20" t="s">
        <v>20</v>
      </c>
      <c r="H4" s="20" t="s">
        <v>17</v>
      </c>
      <c r="I4" s="20" t="s">
        <v>18</v>
      </c>
      <c r="J4" s="25" t="s">
        <v>51</v>
      </c>
      <c r="L4" s="23"/>
    </row>
    <row r="5" spans="1:12" ht="18" customHeight="1" x14ac:dyDescent="0.25">
      <c r="A5" s="20" t="s">
        <v>5</v>
      </c>
      <c r="B5" s="20"/>
      <c r="C5" s="20"/>
      <c r="D5" s="20"/>
      <c r="E5" s="25"/>
      <c r="F5" s="20" t="s">
        <v>22</v>
      </c>
      <c r="G5" s="20"/>
      <c r="H5" s="20"/>
      <c r="I5" s="20">
        <v>362</v>
      </c>
      <c r="J5" s="25">
        <v>231</v>
      </c>
      <c r="L5" s="23"/>
    </row>
    <row r="6" spans="1:12" ht="18" customHeight="1" x14ac:dyDescent="0.25">
      <c r="A6" s="20" t="s">
        <v>50</v>
      </c>
      <c r="B6" s="20">
        <v>6</v>
      </c>
      <c r="C6" s="20"/>
      <c r="D6" s="20"/>
      <c r="E6" s="25"/>
      <c r="F6" s="20" t="s">
        <v>8</v>
      </c>
      <c r="G6" s="20"/>
      <c r="H6" s="20"/>
      <c r="I6" s="20"/>
      <c r="J6" s="25"/>
      <c r="L6" s="23"/>
    </row>
    <row r="7" spans="1:12" ht="15.75" x14ac:dyDescent="0.25">
      <c r="A7" s="20" t="s">
        <v>49</v>
      </c>
      <c r="B7" s="20">
        <v>28</v>
      </c>
      <c r="C7" s="20"/>
      <c r="D7" s="20"/>
      <c r="E7" s="25"/>
      <c r="F7" s="20">
        <v>14.1</v>
      </c>
      <c r="G7" s="20">
        <v>16</v>
      </c>
      <c r="H7" s="20"/>
      <c r="I7" s="20"/>
      <c r="J7" s="25"/>
      <c r="L7" s="25"/>
    </row>
    <row r="8" spans="1:12" ht="15.75" x14ac:dyDescent="0.25">
      <c r="A8" s="20" t="s">
        <v>48</v>
      </c>
      <c r="B8" s="20">
        <v>17</v>
      </c>
      <c r="C8" s="20">
        <v>51</v>
      </c>
      <c r="D8" s="20">
        <v>51</v>
      </c>
      <c r="E8" s="25">
        <v>98</v>
      </c>
      <c r="F8" s="20">
        <v>18.100000000000001</v>
      </c>
      <c r="G8" s="20">
        <v>6</v>
      </c>
      <c r="H8" s="20"/>
      <c r="I8" s="20"/>
      <c r="J8" s="25"/>
      <c r="L8" s="20"/>
    </row>
    <row r="9" spans="1:12" ht="15.75" x14ac:dyDescent="0.25">
      <c r="A9" s="20" t="s">
        <v>6</v>
      </c>
      <c r="B9" s="20"/>
      <c r="C9" s="20"/>
      <c r="D9" s="20"/>
      <c r="E9" s="25"/>
      <c r="F9" s="20">
        <v>19.100000000000001</v>
      </c>
      <c r="G9" s="20">
        <v>19</v>
      </c>
      <c r="H9" s="26"/>
      <c r="I9" s="20"/>
      <c r="J9" s="25"/>
      <c r="K9" s="20"/>
      <c r="L9" s="20"/>
    </row>
    <row r="10" spans="1:12" ht="15.75" x14ac:dyDescent="0.25">
      <c r="A10" s="20">
        <v>1.1100000000000001</v>
      </c>
      <c r="B10" s="20">
        <v>4</v>
      </c>
      <c r="C10" s="20"/>
      <c r="D10" s="20"/>
      <c r="E10" s="25"/>
      <c r="F10" s="20">
        <v>20.100000000000001</v>
      </c>
      <c r="G10" s="20">
        <v>9</v>
      </c>
      <c r="H10" s="20"/>
      <c r="I10" s="20"/>
      <c r="J10" s="25"/>
      <c r="K10" s="20"/>
      <c r="L10" s="20"/>
    </row>
    <row r="11" spans="1:12" ht="15.75" x14ac:dyDescent="0.25">
      <c r="A11" s="20">
        <v>2.11</v>
      </c>
      <c r="B11" s="20">
        <v>15</v>
      </c>
      <c r="C11" s="20"/>
      <c r="D11" s="20"/>
      <c r="E11" s="25"/>
      <c r="F11" s="20">
        <v>21.1</v>
      </c>
      <c r="G11" s="20">
        <v>46</v>
      </c>
      <c r="H11" s="20"/>
      <c r="I11" s="20"/>
      <c r="J11" s="25"/>
      <c r="K11" s="20"/>
      <c r="L11" s="20"/>
    </row>
    <row r="12" spans="1:12" ht="15.75" x14ac:dyDescent="0.25">
      <c r="A12" s="20">
        <v>3.11</v>
      </c>
      <c r="B12" s="20">
        <v>78</v>
      </c>
      <c r="C12" s="20"/>
      <c r="D12" s="20"/>
      <c r="E12" s="25"/>
      <c r="F12" s="20">
        <v>22.1</v>
      </c>
      <c r="G12" s="20">
        <v>3</v>
      </c>
      <c r="H12" s="20"/>
      <c r="I12" s="20"/>
      <c r="J12" s="25"/>
      <c r="K12" s="20"/>
      <c r="L12" s="20"/>
    </row>
    <row r="13" spans="1:12" ht="15.75" x14ac:dyDescent="0.25">
      <c r="A13" s="20">
        <v>4.1100000000000003</v>
      </c>
      <c r="B13" s="20">
        <v>16</v>
      </c>
      <c r="C13" s="20"/>
      <c r="D13" s="20"/>
      <c r="E13" s="25"/>
      <c r="F13" s="20">
        <v>24.1</v>
      </c>
      <c r="G13" s="20">
        <v>2</v>
      </c>
      <c r="H13" s="20"/>
      <c r="I13" s="20"/>
      <c r="J13" s="25"/>
      <c r="K13" s="20"/>
      <c r="L13" s="25"/>
    </row>
    <row r="14" spans="1:12" ht="15.75" x14ac:dyDescent="0.25">
      <c r="A14" s="20">
        <v>14.11</v>
      </c>
      <c r="B14" s="20">
        <v>12</v>
      </c>
      <c r="C14" s="20"/>
      <c r="D14" s="20"/>
      <c r="E14" s="25"/>
      <c r="F14" s="20">
        <v>25.1</v>
      </c>
      <c r="G14" s="20">
        <v>8</v>
      </c>
      <c r="H14" s="20"/>
      <c r="I14" s="20"/>
      <c r="J14" s="25"/>
      <c r="K14" s="20"/>
      <c r="L14" s="20"/>
    </row>
    <row r="15" spans="1:12" ht="15.75" x14ac:dyDescent="0.25">
      <c r="A15" s="20">
        <v>18.11</v>
      </c>
      <c r="B15" s="20">
        <v>10</v>
      </c>
      <c r="C15" s="20"/>
      <c r="D15" s="20"/>
      <c r="E15" s="25"/>
      <c r="F15" s="20">
        <v>26.1</v>
      </c>
      <c r="G15" s="20">
        <v>7</v>
      </c>
      <c r="H15" s="20">
        <v>116</v>
      </c>
      <c r="I15" s="20">
        <v>478</v>
      </c>
      <c r="J15" s="25">
        <v>247</v>
      </c>
      <c r="K15" s="20"/>
      <c r="L15" s="20"/>
    </row>
    <row r="16" spans="1:12" ht="15.75" x14ac:dyDescent="0.25">
      <c r="A16" s="20">
        <v>25.11</v>
      </c>
      <c r="B16" s="20">
        <v>9</v>
      </c>
      <c r="C16" s="20">
        <v>144</v>
      </c>
      <c r="D16" s="20">
        <f>D8+C16</f>
        <v>195</v>
      </c>
      <c r="E16" s="25">
        <v>129</v>
      </c>
      <c r="F16" s="20" t="s">
        <v>9</v>
      </c>
      <c r="J16" s="14"/>
      <c r="K16" s="20"/>
      <c r="L16" s="25"/>
    </row>
    <row r="17" spans="1:12" ht="15.75" x14ac:dyDescent="0.25">
      <c r="A17" s="20" t="s">
        <v>7</v>
      </c>
      <c r="B17" s="20"/>
      <c r="C17" s="20"/>
      <c r="D17" s="20"/>
      <c r="E17" s="25"/>
      <c r="F17" s="20">
        <v>4.2</v>
      </c>
      <c r="G17" s="20">
        <v>5</v>
      </c>
      <c r="H17" s="20"/>
      <c r="I17" s="20"/>
      <c r="J17" s="25"/>
      <c r="K17" s="20"/>
      <c r="L17" s="20"/>
    </row>
    <row r="18" spans="1:12" ht="15.75" x14ac:dyDescent="0.25">
      <c r="A18" s="20">
        <v>7.12</v>
      </c>
      <c r="B18" s="20">
        <v>17</v>
      </c>
      <c r="C18" s="20"/>
      <c r="D18" s="20"/>
      <c r="E18" s="25"/>
      <c r="F18" s="20">
        <v>5.2</v>
      </c>
      <c r="G18" s="20">
        <v>8</v>
      </c>
      <c r="H18" s="20"/>
      <c r="I18" s="20"/>
      <c r="J18" s="25"/>
      <c r="K18" s="20"/>
      <c r="L18" s="25"/>
    </row>
    <row r="19" spans="1:12" ht="15.75" x14ac:dyDescent="0.25">
      <c r="A19" s="20">
        <v>8.1199999999999992</v>
      </c>
      <c r="B19" s="20">
        <v>10</v>
      </c>
      <c r="C19" s="20"/>
      <c r="D19" s="20"/>
      <c r="E19" s="25"/>
      <c r="F19" s="20">
        <v>26.2</v>
      </c>
      <c r="G19" s="20">
        <v>25</v>
      </c>
      <c r="H19" s="20"/>
      <c r="I19" s="20"/>
      <c r="J19" s="25"/>
      <c r="K19" s="20"/>
      <c r="L19" s="25"/>
    </row>
    <row r="20" spans="1:12" ht="15.75" x14ac:dyDescent="0.25">
      <c r="A20" s="20">
        <v>10.119999999999999</v>
      </c>
      <c r="B20" s="20">
        <v>3</v>
      </c>
      <c r="C20" s="20"/>
      <c r="D20" s="20"/>
      <c r="E20" s="25"/>
      <c r="F20" s="20">
        <v>27.2</v>
      </c>
      <c r="G20" s="20">
        <v>16</v>
      </c>
      <c r="H20" s="20"/>
      <c r="I20" s="20"/>
      <c r="J20" s="25"/>
      <c r="K20" s="20"/>
      <c r="L20" s="25"/>
    </row>
    <row r="21" spans="1:12" ht="15.75" x14ac:dyDescent="0.25">
      <c r="A21" s="20">
        <v>12.12</v>
      </c>
      <c r="B21" s="20">
        <v>6</v>
      </c>
      <c r="C21" s="20"/>
      <c r="D21" s="20"/>
      <c r="E21" s="25"/>
      <c r="F21" s="20">
        <v>28.2</v>
      </c>
      <c r="G21" s="20">
        <v>7</v>
      </c>
      <c r="H21" s="20">
        <v>61</v>
      </c>
      <c r="I21" s="20">
        <v>539</v>
      </c>
      <c r="J21" s="25">
        <v>458</v>
      </c>
    </row>
    <row r="22" spans="1:12" ht="15.75" x14ac:dyDescent="0.25">
      <c r="A22" s="20">
        <v>13.12</v>
      </c>
      <c r="B22" s="20">
        <v>35</v>
      </c>
      <c r="C22" s="20"/>
      <c r="D22" s="20"/>
      <c r="E22" s="25"/>
      <c r="I22" s="20"/>
      <c r="J22" s="25"/>
      <c r="K22" s="20"/>
      <c r="L22" s="25"/>
    </row>
    <row r="23" spans="1:12" ht="15.75" x14ac:dyDescent="0.25">
      <c r="A23" s="20">
        <v>14.12</v>
      </c>
      <c r="B23" s="20">
        <v>5</v>
      </c>
      <c r="C23" s="20"/>
      <c r="D23" s="20"/>
      <c r="E23" s="25"/>
      <c r="F23" s="20" t="s">
        <v>10</v>
      </c>
      <c r="G23" s="20"/>
      <c r="H23" s="20"/>
      <c r="I23" s="20"/>
      <c r="J23" s="25"/>
      <c r="K23" s="20"/>
      <c r="L23" s="20"/>
    </row>
    <row r="24" spans="1:12" ht="15.75" x14ac:dyDescent="0.25">
      <c r="A24" s="20">
        <v>15.12</v>
      </c>
      <c r="B24" s="20">
        <v>2</v>
      </c>
      <c r="C24" s="20"/>
      <c r="D24" s="20"/>
      <c r="E24" s="25"/>
      <c r="F24" s="20">
        <v>1.3</v>
      </c>
      <c r="G24" s="20">
        <v>10</v>
      </c>
      <c r="H24" s="20"/>
      <c r="K24" s="20"/>
      <c r="L24" s="20"/>
    </row>
    <row r="25" spans="1:12" ht="15.75" x14ac:dyDescent="0.25">
      <c r="A25" s="20">
        <v>18.12</v>
      </c>
      <c r="B25" s="20">
        <v>68</v>
      </c>
      <c r="C25" s="20"/>
      <c r="D25" s="20"/>
      <c r="E25" s="25"/>
      <c r="F25" s="20">
        <v>18.3</v>
      </c>
      <c r="G25" s="20">
        <v>1</v>
      </c>
      <c r="K25" s="20"/>
    </row>
    <row r="26" spans="1:12" ht="15.75" x14ac:dyDescent="0.25">
      <c r="A26" s="20">
        <v>19.12</v>
      </c>
      <c r="B26" s="20">
        <v>9</v>
      </c>
      <c r="C26" s="20"/>
      <c r="D26" s="20"/>
      <c r="E26" s="25"/>
      <c r="F26" s="20">
        <v>19.3</v>
      </c>
      <c r="G26" s="20">
        <v>1</v>
      </c>
      <c r="K26" s="20"/>
    </row>
    <row r="27" spans="1:12" ht="15.75" x14ac:dyDescent="0.25">
      <c r="A27" s="20">
        <v>30.12</v>
      </c>
      <c r="B27" s="20">
        <v>1</v>
      </c>
      <c r="C27" s="20"/>
      <c r="D27" s="20"/>
      <c r="E27" s="25"/>
      <c r="G27" s="20">
        <v>12</v>
      </c>
      <c r="H27" s="20"/>
      <c r="I27" s="20">
        <v>551</v>
      </c>
      <c r="J27" s="25">
        <v>583</v>
      </c>
      <c r="K27" s="20"/>
    </row>
    <row r="28" spans="1:12" ht="15.75" x14ac:dyDescent="0.25">
      <c r="A28" s="20">
        <v>31.12</v>
      </c>
      <c r="B28" s="20">
        <v>11</v>
      </c>
      <c r="C28" s="20">
        <v>167</v>
      </c>
      <c r="D28" s="20">
        <v>362</v>
      </c>
      <c r="E28" s="25">
        <v>231</v>
      </c>
      <c r="F28" s="20"/>
      <c r="G28" s="20"/>
      <c r="H28" s="20"/>
      <c r="I28" s="20"/>
      <c r="J28" s="25"/>
      <c r="K28" s="20"/>
    </row>
    <row r="29" spans="1:12" ht="15.75" x14ac:dyDescent="0.25">
      <c r="F29" s="20" t="s">
        <v>11</v>
      </c>
      <c r="K29" s="20"/>
      <c r="L29" s="20"/>
    </row>
    <row r="30" spans="1:12" ht="15.75" x14ac:dyDescent="0.25">
      <c r="F30" s="20"/>
      <c r="G30" s="20"/>
      <c r="H30" s="20"/>
      <c r="I30" s="20"/>
      <c r="J30" s="25"/>
      <c r="K30" s="20"/>
      <c r="L30" s="20"/>
    </row>
    <row r="31" spans="1:12" ht="15.75" x14ac:dyDescent="0.25">
      <c r="F31" s="20"/>
      <c r="G31" s="20"/>
      <c r="H31" s="20"/>
      <c r="I31" s="20"/>
      <c r="J31" s="25"/>
      <c r="K31" s="20"/>
      <c r="L31" s="20"/>
    </row>
    <row r="32" spans="1:12" ht="15.75" x14ac:dyDescent="0.25">
      <c r="F32" s="20"/>
      <c r="G32" s="20"/>
      <c r="H32" s="20"/>
      <c r="I32" s="20"/>
      <c r="J32" s="25"/>
      <c r="K32" s="20"/>
      <c r="L32" s="20"/>
    </row>
    <row r="33" spans="1:17" ht="15.75" x14ac:dyDescent="0.25">
      <c r="A33" s="20"/>
      <c r="B33" s="20"/>
      <c r="F33" s="20"/>
      <c r="L33" s="20"/>
    </row>
    <row r="34" spans="1:17" ht="15.75" x14ac:dyDescent="0.25">
      <c r="F34" s="20"/>
      <c r="G34" s="20"/>
      <c r="H34" s="20"/>
      <c r="I34" s="20"/>
      <c r="J34" s="25"/>
      <c r="K34" s="20"/>
      <c r="L34" s="20"/>
    </row>
    <row r="35" spans="1:17" ht="15.75" x14ac:dyDescent="0.25">
      <c r="E35" s="14"/>
      <c r="F35" s="20"/>
      <c r="G35" s="25"/>
      <c r="H35" s="20"/>
      <c r="I35" s="20"/>
      <c r="J35" s="25"/>
      <c r="K35" s="20"/>
      <c r="L35" s="20"/>
    </row>
    <row r="36" spans="1:17" ht="15.75" x14ac:dyDescent="0.25">
      <c r="F36" s="20"/>
      <c r="G36" s="20"/>
      <c r="H36" s="20"/>
      <c r="I36" s="20"/>
      <c r="J36" s="25"/>
      <c r="K36" s="20"/>
      <c r="L36" s="20"/>
    </row>
    <row r="37" spans="1:17" ht="15.75" x14ac:dyDescent="0.25">
      <c r="A37" s="20"/>
      <c r="B37" s="20"/>
      <c r="C37" s="20"/>
      <c r="D37" s="20"/>
      <c r="E37" s="25"/>
      <c r="F37" s="20"/>
      <c r="G37" s="20"/>
      <c r="H37" s="20"/>
      <c r="I37" s="20">
        <v>0</v>
      </c>
      <c r="J37" s="25"/>
      <c r="K37" s="20"/>
      <c r="L37" s="20"/>
    </row>
    <row r="38" spans="1:17" ht="15.75" x14ac:dyDescent="0.25">
      <c r="A38" s="20"/>
      <c r="B38" s="20"/>
      <c r="C38" s="20"/>
      <c r="D38" s="20"/>
      <c r="E38" s="25"/>
      <c r="F38" s="20"/>
      <c r="G38" s="20"/>
      <c r="H38" s="20"/>
      <c r="I38" s="20"/>
      <c r="J38" s="25"/>
      <c r="K38" s="20"/>
      <c r="L38" s="20"/>
    </row>
    <row r="39" spans="1:17" ht="15.75" x14ac:dyDescent="0.25">
      <c r="A39" s="20"/>
      <c r="B39" s="20"/>
      <c r="C39" s="20"/>
      <c r="D39" s="20"/>
      <c r="E39" s="25"/>
      <c r="F39" s="20"/>
      <c r="G39" s="20"/>
      <c r="H39" s="20"/>
      <c r="I39" s="20"/>
      <c r="J39" s="25"/>
      <c r="K39" s="20"/>
      <c r="L39" s="20"/>
    </row>
    <row r="40" spans="1:17" ht="15.75" x14ac:dyDescent="0.25">
      <c r="A40" s="20"/>
      <c r="B40" s="20"/>
      <c r="C40" s="20"/>
      <c r="D40" s="20"/>
      <c r="E40" s="25"/>
      <c r="F40" s="20"/>
      <c r="G40" s="20"/>
      <c r="H40" s="20"/>
      <c r="I40" s="20"/>
      <c r="J40" s="25"/>
      <c r="K40" s="20"/>
      <c r="L40" s="20"/>
    </row>
    <row r="41" spans="1:17" ht="15.75" x14ac:dyDescent="0.25">
      <c r="B41" s="20"/>
      <c r="C41" s="20"/>
      <c r="D41" s="20"/>
      <c r="E41" s="25"/>
      <c r="F41" s="20"/>
      <c r="G41" s="25"/>
      <c r="H41" s="20"/>
      <c r="I41" s="20"/>
      <c r="J41" s="25"/>
      <c r="K41" s="20"/>
      <c r="L41" s="20"/>
    </row>
    <row r="42" spans="1:17" ht="15.75" x14ac:dyDescent="0.25">
      <c r="B42" s="20"/>
      <c r="C42" s="20"/>
      <c r="D42" s="20"/>
      <c r="E42" s="25"/>
      <c r="F42" s="20"/>
      <c r="G42" s="20"/>
      <c r="H42" s="20"/>
      <c r="I42" s="20"/>
      <c r="J42" s="25"/>
      <c r="M42" s="20"/>
      <c r="N42" s="20"/>
      <c r="O42" s="20"/>
      <c r="P42" s="20"/>
      <c r="Q42" s="20"/>
    </row>
    <row r="43" spans="1:17" ht="15.75" x14ac:dyDescent="0.25">
      <c r="B43" s="20"/>
      <c r="C43" s="20"/>
      <c r="D43" s="20"/>
      <c r="E43" s="25"/>
      <c r="F43" s="20"/>
      <c r="G43" s="20"/>
      <c r="H43" s="20"/>
      <c r="I43" s="20"/>
      <c r="J43" s="25"/>
      <c r="M43" s="20"/>
      <c r="N43" s="20"/>
      <c r="O43" s="20"/>
      <c r="P43" s="20"/>
      <c r="Q43" s="20"/>
    </row>
    <row r="44" spans="1:17" ht="15.75" x14ac:dyDescent="0.25">
      <c r="B44" s="20"/>
      <c r="C44" s="20"/>
      <c r="D44" s="20"/>
      <c r="E44" s="25"/>
      <c r="F44" s="20"/>
      <c r="G44" s="20"/>
      <c r="H44" s="20"/>
      <c r="I44" s="20"/>
      <c r="J44" s="25"/>
      <c r="M44" s="20"/>
      <c r="N44" s="20"/>
      <c r="O44" s="20"/>
      <c r="P44" s="20"/>
      <c r="Q44" s="20"/>
    </row>
    <row r="45" spans="1:17" ht="15.75" x14ac:dyDescent="0.25">
      <c r="B45" s="20"/>
      <c r="C45" s="20"/>
      <c r="D45" s="20"/>
      <c r="E45" s="25"/>
      <c r="F45" s="20"/>
      <c r="G45" s="20"/>
      <c r="H45" s="20"/>
      <c r="I45" s="20"/>
      <c r="J45" s="25"/>
      <c r="M45" s="20"/>
      <c r="N45" s="20"/>
      <c r="O45" s="20"/>
      <c r="P45" s="20"/>
      <c r="Q45" s="20"/>
    </row>
    <row r="46" spans="1:17" ht="15.75" x14ac:dyDescent="0.25">
      <c r="B46" s="20"/>
      <c r="C46" s="20"/>
      <c r="D46" s="20"/>
      <c r="E46" s="25"/>
      <c r="F46" s="20"/>
      <c r="G46" s="20"/>
      <c r="H46" s="20"/>
      <c r="I46" s="20"/>
      <c r="J46" s="25"/>
      <c r="M46" s="20"/>
      <c r="N46" s="20"/>
      <c r="O46" s="20"/>
      <c r="P46" s="20"/>
      <c r="Q46" s="20"/>
    </row>
    <row r="47" spans="1:17" ht="15.75" x14ac:dyDescent="0.25">
      <c r="B47" s="20"/>
      <c r="C47" s="20"/>
      <c r="D47" s="20"/>
      <c r="E47" s="25"/>
      <c r="F47" s="20"/>
      <c r="G47" s="20"/>
      <c r="H47" s="20"/>
      <c r="I47" s="20"/>
      <c r="J47" s="25"/>
      <c r="K47" s="20"/>
      <c r="L47" s="20"/>
      <c r="M47" s="20"/>
      <c r="N47" s="20"/>
      <c r="O47" s="20"/>
      <c r="P47" s="20"/>
      <c r="Q47" s="20"/>
    </row>
    <row r="48" spans="1:17" ht="15.75" x14ac:dyDescent="0.25">
      <c r="B48" s="20"/>
      <c r="C48" s="20"/>
      <c r="D48" s="20"/>
      <c r="E48" s="25"/>
      <c r="F48" s="20"/>
      <c r="G48" s="20"/>
      <c r="H48" s="20"/>
      <c r="I48" s="20"/>
      <c r="J48" s="25"/>
      <c r="K48" s="20"/>
      <c r="L48" s="20"/>
      <c r="M48" s="20"/>
      <c r="N48" s="20"/>
      <c r="O48" s="20"/>
      <c r="P48" s="20"/>
      <c r="Q48" s="20"/>
    </row>
    <row r="49" spans="2:17" ht="15.75" x14ac:dyDescent="0.25">
      <c r="B49" s="20"/>
      <c r="C49" s="20"/>
      <c r="D49" s="20"/>
      <c r="E49" s="25"/>
      <c r="F49" s="20"/>
      <c r="G49" s="20"/>
      <c r="H49" s="20"/>
      <c r="I49" s="20"/>
      <c r="J49" s="25"/>
      <c r="K49" s="20"/>
      <c r="L49" s="20"/>
      <c r="M49" s="20"/>
      <c r="N49" s="20"/>
      <c r="O49" s="20"/>
      <c r="P49" s="20"/>
      <c r="Q49" s="20"/>
    </row>
    <row r="50" spans="2:17" ht="15.75" x14ac:dyDescent="0.25">
      <c r="H50" s="20"/>
      <c r="I50" s="20"/>
      <c r="J50" s="25"/>
      <c r="K50" s="20"/>
      <c r="L50" s="20"/>
      <c r="M50" s="20"/>
      <c r="N50" s="20"/>
      <c r="O50" s="20"/>
      <c r="P50" s="20"/>
      <c r="Q50" s="2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45"/>
  <sheetViews>
    <sheetView rightToLeft="1" topLeftCell="A7" workbookViewId="0">
      <selection activeCell="F2" sqref="F2"/>
    </sheetView>
  </sheetViews>
  <sheetFormatPr defaultColWidth="6.77734375" defaultRowHeight="15" x14ac:dyDescent="0.2"/>
  <cols>
    <col min="1" max="1" width="8.44140625" customWidth="1"/>
    <col min="2" max="4" width="6.77734375" customWidth="1"/>
    <col min="5" max="5" width="8.88671875" style="32" customWidth="1"/>
    <col min="6" max="6" width="6.77734375" customWidth="1"/>
    <col min="7" max="7" width="5.21875" customWidth="1"/>
    <col min="8" max="8" width="5.77734375" customWidth="1"/>
    <col min="9" max="9" width="6.109375" customWidth="1"/>
    <col min="10" max="10" width="8.88671875" style="32" customWidth="1"/>
    <col min="257" max="257" width="5.5546875" customWidth="1"/>
    <col min="258" max="260" width="6.77734375" customWidth="1"/>
    <col min="261" max="261" width="8.88671875" customWidth="1"/>
    <col min="262" max="262" width="6.77734375" customWidth="1"/>
    <col min="263" max="263" width="5.21875" customWidth="1"/>
    <col min="264" max="264" width="5.77734375" customWidth="1"/>
    <col min="265" max="265" width="6.109375" customWidth="1"/>
    <col min="266" max="266" width="8.88671875" customWidth="1"/>
    <col min="513" max="513" width="5.5546875" customWidth="1"/>
    <col min="514" max="516" width="6.77734375" customWidth="1"/>
    <col min="517" max="517" width="8.88671875" customWidth="1"/>
    <col min="518" max="518" width="6.77734375" customWidth="1"/>
    <col min="519" max="519" width="5.21875" customWidth="1"/>
    <col min="520" max="520" width="5.77734375" customWidth="1"/>
    <col min="521" max="521" width="6.109375" customWidth="1"/>
    <col min="522" max="522" width="8.88671875" customWidth="1"/>
    <col min="769" max="769" width="5.5546875" customWidth="1"/>
    <col min="770" max="772" width="6.77734375" customWidth="1"/>
    <col min="773" max="773" width="8.88671875" customWidth="1"/>
    <col min="774" max="774" width="6.77734375" customWidth="1"/>
    <col min="775" max="775" width="5.21875" customWidth="1"/>
    <col min="776" max="776" width="5.77734375" customWidth="1"/>
    <col min="777" max="777" width="6.109375" customWidth="1"/>
    <col min="778" max="778" width="8.88671875" customWidth="1"/>
    <col min="1025" max="1025" width="5.5546875" customWidth="1"/>
    <col min="1026" max="1028" width="6.77734375" customWidth="1"/>
    <col min="1029" max="1029" width="8.88671875" customWidth="1"/>
    <col min="1030" max="1030" width="6.77734375" customWidth="1"/>
    <col min="1031" max="1031" width="5.21875" customWidth="1"/>
    <col min="1032" max="1032" width="5.77734375" customWidth="1"/>
    <col min="1033" max="1033" width="6.109375" customWidth="1"/>
    <col min="1034" max="1034" width="8.88671875" customWidth="1"/>
    <col min="1281" max="1281" width="5.5546875" customWidth="1"/>
    <col min="1282" max="1284" width="6.77734375" customWidth="1"/>
    <col min="1285" max="1285" width="8.88671875" customWidth="1"/>
    <col min="1286" max="1286" width="6.77734375" customWidth="1"/>
    <col min="1287" max="1287" width="5.21875" customWidth="1"/>
    <col min="1288" max="1288" width="5.77734375" customWidth="1"/>
    <col min="1289" max="1289" width="6.109375" customWidth="1"/>
    <col min="1290" max="1290" width="8.88671875" customWidth="1"/>
    <col min="1537" max="1537" width="5.5546875" customWidth="1"/>
    <col min="1538" max="1540" width="6.77734375" customWidth="1"/>
    <col min="1541" max="1541" width="8.88671875" customWidth="1"/>
    <col min="1542" max="1542" width="6.77734375" customWidth="1"/>
    <col min="1543" max="1543" width="5.21875" customWidth="1"/>
    <col min="1544" max="1544" width="5.77734375" customWidth="1"/>
    <col min="1545" max="1545" width="6.109375" customWidth="1"/>
    <col min="1546" max="1546" width="8.88671875" customWidth="1"/>
    <col min="1793" max="1793" width="5.5546875" customWidth="1"/>
    <col min="1794" max="1796" width="6.77734375" customWidth="1"/>
    <col min="1797" max="1797" width="8.88671875" customWidth="1"/>
    <col min="1798" max="1798" width="6.77734375" customWidth="1"/>
    <col min="1799" max="1799" width="5.21875" customWidth="1"/>
    <col min="1800" max="1800" width="5.77734375" customWidth="1"/>
    <col min="1801" max="1801" width="6.109375" customWidth="1"/>
    <col min="1802" max="1802" width="8.88671875" customWidth="1"/>
    <col min="2049" max="2049" width="5.5546875" customWidth="1"/>
    <col min="2050" max="2052" width="6.77734375" customWidth="1"/>
    <col min="2053" max="2053" width="8.88671875" customWidth="1"/>
    <col min="2054" max="2054" width="6.77734375" customWidth="1"/>
    <col min="2055" max="2055" width="5.21875" customWidth="1"/>
    <col min="2056" max="2056" width="5.77734375" customWidth="1"/>
    <col min="2057" max="2057" width="6.109375" customWidth="1"/>
    <col min="2058" max="2058" width="8.88671875" customWidth="1"/>
    <col min="2305" max="2305" width="5.5546875" customWidth="1"/>
    <col min="2306" max="2308" width="6.77734375" customWidth="1"/>
    <col min="2309" max="2309" width="8.88671875" customWidth="1"/>
    <col min="2310" max="2310" width="6.77734375" customWidth="1"/>
    <col min="2311" max="2311" width="5.21875" customWidth="1"/>
    <col min="2312" max="2312" width="5.77734375" customWidth="1"/>
    <col min="2313" max="2313" width="6.109375" customWidth="1"/>
    <col min="2314" max="2314" width="8.88671875" customWidth="1"/>
    <col min="2561" max="2561" width="5.5546875" customWidth="1"/>
    <col min="2562" max="2564" width="6.77734375" customWidth="1"/>
    <col min="2565" max="2565" width="8.88671875" customWidth="1"/>
    <col min="2566" max="2566" width="6.77734375" customWidth="1"/>
    <col min="2567" max="2567" width="5.21875" customWidth="1"/>
    <col min="2568" max="2568" width="5.77734375" customWidth="1"/>
    <col min="2569" max="2569" width="6.109375" customWidth="1"/>
    <col min="2570" max="2570" width="8.88671875" customWidth="1"/>
    <col min="2817" max="2817" width="5.5546875" customWidth="1"/>
    <col min="2818" max="2820" width="6.77734375" customWidth="1"/>
    <col min="2821" max="2821" width="8.88671875" customWidth="1"/>
    <col min="2822" max="2822" width="6.77734375" customWidth="1"/>
    <col min="2823" max="2823" width="5.21875" customWidth="1"/>
    <col min="2824" max="2824" width="5.77734375" customWidth="1"/>
    <col min="2825" max="2825" width="6.109375" customWidth="1"/>
    <col min="2826" max="2826" width="8.88671875" customWidth="1"/>
    <col min="3073" max="3073" width="5.5546875" customWidth="1"/>
    <col min="3074" max="3076" width="6.77734375" customWidth="1"/>
    <col min="3077" max="3077" width="8.88671875" customWidth="1"/>
    <col min="3078" max="3078" width="6.77734375" customWidth="1"/>
    <col min="3079" max="3079" width="5.21875" customWidth="1"/>
    <col min="3080" max="3080" width="5.77734375" customWidth="1"/>
    <col min="3081" max="3081" width="6.109375" customWidth="1"/>
    <col min="3082" max="3082" width="8.88671875" customWidth="1"/>
    <col min="3329" max="3329" width="5.5546875" customWidth="1"/>
    <col min="3330" max="3332" width="6.77734375" customWidth="1"/>
    <col min="3333" max="3333" width="8.88671875" customWidth="1"/>
    <col min="3334" max="3334" width="6.77734375" customWidth="1"/>
    <col min="3335" max="3335" width="5.21875" customWidth="1"/>
    <col min="3336" max="3336" width="5.77734375" customWidth="1"/>
    <col min="3337" max="3337" width="6.109375" customWidth="1"/>
    <col min="3338" max="3338" width="8.88671875" customWidth="1"/>
    <col min="3585" max="3585" width="5.5546875" customWidth="1"/>
    <col min="3586" max="3588" width="6.77734375" customWidth="1"/>
    <col min="3589" max="3589" width="8.88671875" customWidth="1"/>
    <col min="3590" max="3590" width="6.77734375" customWidth="1"/>
    <col min="3591" max="3591" width="5.21875" customWidth="1"/>
    <col min="3592" max="3592" width="5.77734375" customWidth="1"/>
    <col min="3593" max="3593" width="6.109375" customWidth="1"/>
    <col min="3594" max="3594" width="8.88671875" customWidth="1"/>
    <col min="3841" max="3841" width="5.5546875" customWidth="1"/>
    <col min="3842" max="3844" width="6.77734375" customWidth="1"/>
    <col min="3845" max="3845" width="8.88671875" customWidth="1"/>
    <col min="3846" max="3846" width="6.77734375" customWidth="1"/>
    <col min="3847" max="3847" width="5.21875" customWidth="1"/>
    <col min="3848" max="3848" width="5.77734375" customWidth="1"/>
    <col min="3849" max="3849" width="6.109375" customWidth="1"/>
    <col min="3850" max="3850" width="8.88671875" customWidth="1"/>
    <col min="4097" max="4097" width="5.5546875" customWidth="1"/>
    <col min="4098" max="4100" width="6.77734375" customWidth="1"/>
    <col min="4101" max="4101" width="8.88671875" customWidth="1"/>
    <col min="4102" max="4102" width="6.77734375" customWidth="1"/>
    <col min="4103" max="4103" width="5.21875" customWidth="1"/>
    <col min="4104" max="4104" width="5.77734375" customWidth="1"/>
    <col min="4105" max="4105" width="6.109375" customWidth="1"/>
    <col min="4106" max="4106" width="8.88671875" customWidth="1"/>
    <col min="4353" max="4353" width="5.5546875" customWidth="1"/>
    <col min="4354" max="4356" width="6.77734375" customWidth="1"/>
    <col min="4357" max="4357" width="8.88671875" customWidth="1"/>
    <col min="4358" max="4358" width="6.77734375" customWidth="1"/>
    <col min="4359" max="4359" width="5.21875" customWidth="1"/>
    <col min="4360" max="4360" width="5.77734375" customWidth="1"/>
    <col min="4361" max="4361" width="6.109375" customWidth="1"/>
    <col min="4362" max="4362" width="8.88671875" customWidth="1"/>
    <col min="4609" max="4609" width="5.5546875" customWidth="1"/>
    <col min="4610" max="4612" width="6.77734375" customWidth="1"/>
    <col min="4613" max="4613" width="8.88671875" customWidth="1"/>
    <col min="4614" max="4614" width="6.77734375" customWidth="1"/>
    <col min="4615" max="4615" width="5.21875" customWidth="1"/>
    <col min="4616" max="4616" width="5.77734375" customWidth="1"/>
    <col min="4617" max="4617" width="6.109375" customWidth="1"/>
    <col min="4618" max="4618" width="8.88671875" customWidth="1"/>
    <col min="4865" max="4865" width="5.5546875" customWidth="1"/>
    <col min="4866" max="4868" width="6.77734375" customWidth="1"/>
    <col min="4869" max="4869" width="8.88671875" customWidth="1"/>
    <col min="4870" max="4870" width="6.77734375" customWidth="1"/>
    <col min="4871" max="4871" width="5.21875" customWidth="1"/>
    <col min="4872" max="4872" width="5.77734375" customWidth="1"/>
    <col min="4873" max="4873" width="6.109375" customWidth="1"/>
    <col min="4874" max="4874" width="8.88671875" customWidth="1"/>
    <col min="5121" max="5121" width="5.5546875" customWidth="1"/>
    <col min="5122" max="5124" width="6.77734375" customWidth="1"/>
    <col min="5125" max="5125" width="8.88671875" customWidth="1"/>
    <col min="5126" max="5126" width="6.77734375" customWidth="1"/>
    <col min="5127" max="5127" width="5.21875" customWidth="1"/>
    <col min="5128" max="5128" width="5.77734375" customWidth="1"/>
    <col min="5129" max="5129" width="6.109375" customWidth="1"/>
    <col min="5130" max="5130" width="8.88671875" customWidth="1"/>
    <col min="5377" max="5377" width="5.5546875" customWidth="1"/>
    <col min="5378" max="5380" width="6.77734375" customWidth="1"/>
    <col min="5381" max="5381" width="8.88671875" customWidth="1"/>
    <col min="5382" max="5382" width="6.77734375" customWidth="1"/>
    <col min="5383" max="5383" width="5.21875" customWidth="1"/>
    <col min="5384" max="5384" width="5.77734375" customWidth="1"/>
    <col min="5385" max="5385" width="6.109375" customWidth="1"/>
    <col min="5386" max="5386" width="8.88671875" customWidth="1"/>
    <col min="5633" max="5633" width="5.5546875" customWidth="1"/>
    <col min="5634" max="5636" width="6.77734375" customWidth="1"/>
    <col min="5637" max="5637" width="8.88671875" customWidth="1"/>
    <col min="5638" max="5638" width="6.77734375" customWidth="1"/>
    <col min="5639" max="5639" width="5.21875" customWidth="1"/>
    <col min="5640" max="5640" width="5.77734375" customWidth="1"/>
    <col min="5641" max="5641" width="6.109375" customWidth="1"/>
    <col min="5642" max="5642" width="8.88671875" customWidth="1"/>
    <col min="5889" max="5889" width="5.5546875" customWidth="1"/>
    <col min="5890" max="5892" width="6.77734375" customWidth="1"/>
    <col min="5893" max="5893" width="8.88671875" customWidth="1"/>
    <col min="5894" max="5894" width="6.77734375" customWidth="1"/>
    <col min="5895" max="5895" width="5.21875" customWidth="1"/>
    <col min="5896" max="5896" width="5.77734375" customWidth="1"/>
    <col min="5897" max="5897" width="6.109375" customWidth="1"/>
    <col min="5898" max="5898" width="8.88671875" customWidth="1"/>
    <col min="6145" max="6145" width="5.5546875" customWidth="1"/>
    <col min="6146" max="6148" width="6.77734375" customWidth="1"/>
    <col min="6149" max="6149" width="8.88671875" customWidth="1"/>
    <col min="6150" max="6150" width="6.77734375" customWidth="1"/>
    <col min="6151" max="6151" width="5.21875" customWidth="1"/>
    <col min="6152" max="6152" width="5.77734375" customWidth="1"/>
    <col min="6153" max="6153" width="6.109375" customWidth="1"/>
    <col min="6154" max="6154" width="8.88671875" customWidth="1"/>
    <col min="6401" max="6401" width="5.5546875" customWidth="1"/>
    <col min="6402" max="6404" width="6.77734375" customWidth="1"/>
    <col min="6405" max="6405" width="8.88671875" customWidth="1"/>
    <col min="6406" max="6406" width="6.77734375" customWidth="1"/>
    <col min="6407" max="6407" width="5.21875" customWidth="1"/>
    <col min="6408" max="6408" width="5.77734375" customWidth="1"/>
    <col min="6409" max="6409" width="6.109375" customWidth="1"/>
    <col min="6410" max="6410" width="8.88671875" customWidth="1"/>
    <col min="6657" max="6657" width="5.5546875" customWidth="1"/>
    <col min="6658" max="6660" width="6.77734375" customWidth="1"/>
    <col min="6661" max="6661" width="8.88671875" customWidth="1"/>
    <col min="6662" max="6662" width="6.77734375" customWidth="1"/>
    <col min="6663" max="6663" width="5.21875" customWidth="1"/>
    <col min="6664" max="6664" width="5.77734375" customWidth="1"/>
    <col min="6665" max="6665" width="6.109375" customWidth="1"/>
    <col min="6666" max="6666" width="8.88671875" customWidth="1"/>
    <col min="6913" max="6913" width="5.5546875" customWidth="1"/>
    <col min="6914" max="6916" width="6.77734375" customWidth="1"/>
    <col min="6917" max="6917" width="8.88671875" customWidth="1"/>
    <col min="6918" max="6918" width="6.77734375" customWidth="1"/>
    <col min="6919" max="6919" width="5.21875" customWidth="1"/>
    <col min="6920" max="6920" width="5.77734375" customWidth="1"/>
    <col min="6921" max="6921" width="6.109375" customWidth="1"/>
    <col min="6922" max="6922" width="8.88671875" customWidth="1"/>
    <col min="7169" max="7169" width="5.5546875" customWidth="1"/>
    <col min="7170" max="7172" width="6.77734375" customWidth="1"/>
    <col min="7173" max="7173" width="8.88671875" customWidth="1"/>
    <col min="7174" max="7174" width="6.77734375" customWidth="1"/>
    <col min="7175" max="7175" width="5.21875" customWidth="1"/>
    <col min="7176" max="7176" width="5.77734375" customWidth="1"/>
    <col min="7177" max="7177" width="6.109375" customWidth="1"/>
    <col min="7178" max="7178" width="8.88671875" customWidth="1"/>
    <col min="7425" max="7425" width="5.5546875" customWidth="1"/>
    <col min="7426" max="7428" width="6.77734375" customWidth="1"/>
    <col min="7429" max="7429" width="8.88671875" customWidth="1"/>
    <col min="7430" max="7430" width="6.77734375" customWidth="1"/>
    <col min="7431" max="7431" width="5.21875" customWidth="1"/>
    <col min="7432" max="7432" width="5.77734375" customWidth="1"/>
    <col min="7433" max="7433" width="6.109375" customWidth="1"/>
    <col min="7434" max="7434" width="8.88671875" customWidth="1"/>
    <col min="7681" max="7681" width="5.5546875" customWidth="1"/>
    <col min="7682" max="7684" width="6.77734375" customWidth="1"/>
    <col min="7685" max="7685" width="8.88671875" customWidth="1"/>
    <col min="7686" max="7686" width="6.77734375" customWidth="1"/>
    <col min="7687" max="7687" width="5.21875" customWidth="1"/>
    <col min="7688" max="7688" width="5.77734375" customWidth="1"/>
    <col min="7689" max="7689" width="6.109375" customWidth="1"/>
    <col min="7690" max="7690" width="8.88671875" customWidth="1"/>
    <col min="7937" max="7937" width="5.5546875" customWidth="1"/>
    <col min="7938" max="7940" width="6.77734375" customWidth="1"/>
    <col min="7941" max="7941" width="8.88671875" customWidth="1"/>
    <col min="7942" max="7942" width="6.77734375" customWidth="1"/>
    <col min="7943" max="7943" width="5.21875" customWidth="1"/>
    <col min="7944" max="7944" width="5.77734375" customWidth="1"/>
    <col min="7945" max="7945" width="6.109375" customWidth="1"/>
    <col min="7946" max="7946" width="8.88671875" customWidth="1"/>
    <col min="8193" max="8193" width="5.5546875" customWidth="1"/>
    <col min="8194" max="8196" width="6.77734375" customWidth="1"/>
    <col min="8197" max="8197" width="8.88671875" customWidth="1"/>
    <col min="8198" max="8198" width="6.77734375" customWidth="1"/>
    <col min="8199" max="8199" width="5.21875" customWidth="1"/>
    <col min="8200" max="8200" width="5.77734375" customWidth="1"/>
    <col min="8201" max="8201" width="6.109375" customWidth="1"/>
    <col min="8202" max="8202" width="8.88671875" customWidth="1"/>
    <col min="8449" max="8449" width="5.5546875" customWidth="1"/>
    <col min="8450" max="8452" width="6.77734375" customWidth="1"/>
    <col min="8453" max="8453" width="8.88671875" customWidth="1"/>
    <col min="8454" max="8454" width="6.77734375" customWidth="1"/>
    <col min="8455" max="8455" width="5.21875" customWidth="1"/>
    <col min="8456" max="8456" width="5.77734375" customWidth="1"/>
    <col min="8457" max="8457" width="6.109375" customWidth="1"/>
    <col min="8458" max="8458" width="8.88671875" customWidth="1"/>
    <col min="8705" max="8705" width="5.5546875" customWidth="1"/>
    <col min="8706" max="8708" width="6.77734375" customWidth="1"/>
    <col min="8709" max="8709" width="8.88671875" customWidth="1"/>
    <col min="8710" max="8710" width="6.77734375" customWidth="1"/>
    <col min="8711" max="8711" width="5.21875" customWidth="1"/>
    <col min="8712" max="8712" width="5.77734375" customWidth="1"/>
    <col min="8713" max="8713" width="6.109375" customWidth="1"/>
    <col min="8714" max="8714" width="8.88671875" customWidth="1"/>
    <col min="8961" max="8961" width="5.5546875" customWidth="1"/>
    <col min="8962" max="8964" width="6.77734375" customWidth="1"/>
    <col min="8965" max="8965" width="8.88671875" customWidth="1"/>
    <col min="8966" max="8966" width="6.77734375" customWidth="1"/>
    <col min="8967" max="8967" width="5.21875" customWidth="1"/>
    <col min="8968" max="8968" width="5.77734375" customWidth="1"/>
    <col min="8969" max="8969" width="6.109375" customWidth="1"/>
    <col min="8970" max="8970" width="8.88671875" customWidth="1"/>
    <col min="9217" max="9217" width="5.5546875" customWidth="1"/>
    <col min="9218" max="9220" width="6.77734375" customWidth="1"/>
    <col min="9221" max="9221" width="8.88671875" customWidth="1"/>
    <col min="9222" max="9222" width="6.77734375" customWidth="1"/>
    <col min="9223" max="9223" width="5.21875" customWidth="1"/>
    <col min="9224" max="9224" width="5.77734375" customWidth="1"/>
    <col min="9225" max="9225" width="6.109375" customWidth="1"/>
    <col min="9226" max="9226" width="8.88671875" customWidth="1"/>
    <col min="9473" max="9473" width="5.5546875" customWidth="1"/>
    <col min="9474" max="9476" width="6.77734375" customWidth="1"/>
    <col min="9477" max="9477" width="8.88671875" customWidth="1"/>
    <col min="9478" max="9478" width="6.77734375" customWidth="1"/>
    <col min="9479" max="9479" width="5.21875" customWidth="1"/>
    <col min="9480" max="9480" width="5.77734375" customWidth="1"/>
    <col min="9481" max="9481" width="6.109375" customWidth="1"/>
    <col min="9482" max="9482" width="8.88671875" customWidth="1"/>
    <col min="9729" max="9729" width="5.5546875" customWidth="1"/>
    <col min="9730" max="9732" width="6.77734375" customWidth="1"/>
    <col min="9733" max="9733" width="8.88671875" customWidth="1"/>
    <col min="9734" max="9734" width="6.77734375" customWidth="1"/>
    <col min="9735" max="9735" width="5.21875" customWidth="1"/>
    <col min="9736" max="9736" width="5.77734375" customWidth="1"/>
    <col min="9737" max="9737" width="6.109375" customWidth="1"/>
    <col min="9738" max="9738" width="8.88671875" customWidth="1"/>
    <col min="9985" max="9985" width="5.5546875" customWidth="1"/>
    <col min="9986" max="9988" width="6.77734375" customWidth="1"/>
    <col min="9989" max="9989" width="8.88671875" customWidth="1"/>
    <col min="9990" max="9990" width="6.77734375" customWidth="1"/>
    <col min="9991" max="9991" width="5.21875" customWidth="1"/>
    <col min="9992" max="9992" width="5.77734375" customWidth="1"/>
    <col min="9993" max="9993" width="6.109375" customWidth="1"/>
    <col min="9994" max="9994" width="8.88671875" customWidth="1"/>
    <col min="10241" max="10241" width="5.5546875" customWidth="1"/>
    <col min="10242" max="10244" width="6.77734375" customWidth="1"/>
    <col min="10245" max="10245" width="8.88671875" customWidth="1"/>
    <col min="10246" max="10246" width="6.77734375" customWidth="1"/>
    <col min="10247" max="10247" width="5.21875" customWidth="1"/>
    <col min="10248" max="10248" width="5.77734375" customWidth="1"/>
    <col min="10249" max="10249" width="6.109375" customWidth="1"/>
    <col min="10250" max="10250" width="8.88671875" customWidth="1"/>
    <col min="10497" max="10497" width="5.5546875" customWidth="1"/>
    <col min="10498" max="10500" width="6.77734375" customWidth="1"/>
    <col min="10501" max="10501" width="8.88671875" customWidth="1"/>
    <col min="10502" max="10502" width="6.77734375" customWidth="1"/>
    <col min="10503" max="10503" width="5.21875" customWidth="1"/>
    <col min="10504" max="10504" width="5.77734375" customWidth="1"/>
    <col min="10505" max="10505" width="6.109375" customWidth="1"/>
    <col min="10506" max="10506" width="8.88671875" customWidth="1"/>
    <col min="10753" max="10753" width="5.5546875" customWidth="1"/>
    <col min="10754" max="10756" width="6.77734375" customWidth="1"/>
    <col min="10757" max="10757" width="8.88671875" customWidth="1"/>
    <col min="10758" max="10758" width="6.77734375" customWidth="1"/>
    <col min="10759" max="10759" width="5.21875" customWidth="1"/>
    <col min="10760" max="10760" width="5.77734375" customWidth="1"/>
    <col min="10761" max="10761" width="6.109375" customWidth="1"/>
    <col min="10762" max="10762" width="8.88671875" customWidth="1"/>
    <col min="11009" max="11009" width="5.5546875" customWidth="1"/>
    <col min="11010" max="11012" width="6.77734375" customWidth="1"/>
    <col min="11013" max="11013" width="8.88671875" customWidth="1"/>
    <col min="11014" max="11014" width="6.77734375" customWidth="1"/>
    <col min="11015" max="11015" width="5.21875" customWidth="1"/>
    <col min="11016" max="11016" width="5.77734375" customWidth="1"/>
    <col min="11017" max="11017" width="6.109375" customWidth="1"/>
    <col min="11018" max="11018" width="8.88671875" customWidth="1"/>
    <col min="11265" max="11265" width="5.5546875" customWidth="1"/>
    <col min="11266" max="11268" width="6.77734375" customWidth="1"/>
    <col min="11269" max="11269" width="8.88671875" customWidth="1"/>
    <col min="11270" max="11270" width="6.77734375" customWidth="1"/>
    <col min="11271" max="11271" width="5.21875" customWidth="1"/>
    <col min="11272" max="11272" width="5.77734375" customWidth="1"/>
    <col min="11273" max="11273" width="6.109375" customWidth="1"/>
    <col min="11274" max="11274" width="8.88671875" customWidth="1"/>
    <col min="11521" max="11521" width="5.5546875" customWidth="1"/>
    <col min="11522" max="11524" width="6.77734375" customWidth="1"/>
    <col min="11525" max="11525" width="8.88671875" customWidth="1"/>
    <col min="11526" max="11526" width="6.77734375" customWidth="1"/>
    <col min="11527" max="11527" width="5.21875" customWidth="1"/>
    <col min="11528" max="11528" width="5.77734375" customWidth="1"/>
    <col min="11529" max="11529" width="6.109375" customWidth="1"/>
    <col min="11530" max="11530" width="8.88671875" customWidth="1"/>
    <col min="11777" max="11777" width="5.5546875" customWidth="1"/>
    <col min="11778" max="11780" width="6.77734375" customWidth="1"/>
    <col min="11781" max="11781" width="8.88671875" customWidth="1"/>
    <col min="11782" max="11782" width="6.77734375" customWidth="1"/>
    <col min="11783" max="11783" width="5.21875" customWidth="1"/>
    <col min="11784" max="11784" width="5.77734375" customWidth="1"/>
    <col min="11785" max="11785" width="6.109375" customWidth="1"/>
    <col min="11786" max="11786" width="8.88671875" customWidth="1"/>
    <col min="12033" max="12033" width="5.5546875" customWidth="1"/>
    <col min="12034" max="12036" width="6.77734375" customWidth="1"/>
    <col min="12037" max="12037" width="8.88671875" customWidth="1"/>
    <col min="12038" max="12038" width="6.77734375" customWidth="1"/>
    <col min="12039" max="12039" width="5.21875" customWidth="1"/>
    <col min="12040" max="12040" width="5.77734375" customWidth="1"/>
    <col min="12041" max="12041" width="6.109375" customWidth="1"/>
    <col min="12042" max="12042" width="8.88671875" customWidth="1"/>
    <col min="12289" max="12289" width="5.5546875" customWidth="1"/>
    <col min="12290" max="12292" width="6.77734375" customWidth="1"/>
    <col min="12293" max="12293" width="8.88671875" customWidth="1"/>
    <col min="12294" max="12294" width="6.77734375" customWidth="1"/>
    <col min="12295" max="12295" width="5.21875" customWidth="1"/>
    <col min="12296" max="12296" width="5.77734375" customWidth="1"/>
    <col min="12297" max="12297" width="6.109375" customWidth="1"/>
    <col min="12298" max="12298" width="8.88671875" customWidth="1"/>
    <col min="12545" max="12545" width="5.5546875" customWidth="1"/>
    <col min="12546" max="12548" width="6.77734375" customWidth="1"/>
    <col min="12549" max="12549" width="8.88671875" customWidth="1"/>
    <col min="12550" max="12550" width="6.77734375" customWidth="1"/>
    <col min="12551" max="12551" width="5.21875" customWidth="1"/>
    <col min="12552" max="12552" width="5.77734375" customWidth="1"/>
    <col min="12553" max="12553" width="6.109375" customWidth="1"/>
    <col min="12554" max="12554" width="8.88671875" customWidth="1"/>
    <col min="12801" max="12801" width="5.5546875" customWidth="1"/>
    <col min="12802" max="12804" width="6.77734375" customWidth="1"/>
    <col min="12805" max="12805" width="8.88671875" customWidth="1"/>
    <col min="12806" max="12806" width="6.77734375" customWidth="1"/>
    <col min="12807" max="12807" width="5.21875" customWidth="1"/>
    <col min="12808" max="12808" width="5.77734375" customWidth="1"/>
    <col min="12809" max="12809" width="6.109375" customWidth="1"/>
    <col min="12810" max="12810" width="8.88671875" customWidth="1"/>
    <col min="13057" max="13057" width="5.5546875" customWidth="1"/>
    <col min="13058" max="13060" width="6.77734375" customWidth="1"/>
    <col min="13061" max="13061" width="8.88671875" customWidth="1"/>
    <col min="13062" max="13062" width="6.77734375" customWidth="1"/>
    <col min="13063" max="13063" width="5.21875" customWidth="1"/>
    <col min="13064" max="13064" width="5.77734375" customWidth="1"/>
    <col min="13065" max="13065" width="6.109375" customWidth="1"/>
    <col min="13066" max="13066" width="8.88671875" customWidth="1"/>
    <col min="13313" max="13313" width="5.5546875" customWidth="1"/>
    <col min="13314" max="13316" width="6.77734375" customWidth="1"/>
    <col min="13317" max="13317" width="8.88671875" customWidth="1"/>
    <col min="13318" max="13318" width="6.77734375" customWidth="1"/>
    <col min="13319" max="13319" width="5.21875" customWidth="1"/>
    <col min="13320" max="13320" width="5.77734375" customWidth="1"/>
    <col min="13321" max="13321" width="6.109375" customWidth="1"/>
    <col min="13322" max="13322" width="8.88671875" customWidth="1"/>
    <col min="13569" max="13569" width="5.5546875" customWidth="1"/>
    <col min="13570" max="13572" width="6.77734375" customWidth="1"/>
    <col min="13573" max="13573" width="8.88671875" customWidth="1"/>
    <col min="13574" max="13574" width="6.77734375" customWidth="1"/>
    <col min="13575" max="13575" width="5.21875" customWidth="1"/>
    <col min="13576" max="13576" width="5.77734375" customWidth="1"/>
    <col min="13577" max="13577" width="6.109375" customWidth="1"/>
    <col min="13578" max="13578" width="8.88671875" customWidth="1"/>
    <col min="13825" max="13825" width="5.5546875" customWidth="1"/>
    <col min="13826" max="13828" width="6.77734375" customWidth="1"/>
    <col min="13829" max="13829" width="8.88671875" customWidth="1"/>
    <col min="13830" max="13830" width="6.77734375" customWidth="1"/>
    <col min="13831" max="13831" width="5.21875" customWidth="1"/>
    <col min="13832" max="13832" width="5.77734375" customWidth="1"/>
    <col min="13833" max="13833" width="6.109375" customWidth="1"/>
    <col min="13834" max="13834" width="8.88671875" customWidth="1"/>
    <col min="14081" max="14081" width="5.5546875" customWidth="1"/>
    <col min="14082" max="14084" width="6.77734375" customWidth="1"/>
    <col min="14085" max="14085" width="8.88671875" customWidth="1"/>
    <col min="14086" max="14086" width="6.77734375" customWidth="1"/>
    <col min="14087" max="14087" width="5.21875" customWidth="1"/>
    <col min="14088" max="14088" width="5.77734375" customWidth="1"/>
    <col min="14089" max="14089" width="6.109375" customWidth="1"/>
    <col min="14090" max="14090" width="8.88671875" customWidth="1"/>
    <col min="14337" max="14337" width="5.5546875" customWidth="1"/>
    <col min="14338" max="14340" width="6.77734375" customWidth="1"/>
    <col min="14341" max="14341" width="8.88671875" customWidth="1"/>
    <col min="14342" max="14342" width="6.77734375" customWidth="1"/>
    <col min="14343" max="14343" width="5.21875" customWidth="1"/>
    <col min="14344" max="14344" width="5.77734375" customWidth="1"/>
    <col min="14345" max="14345" width="6.109375" customWidth="1"/>
    <col min="14346" max="14346" width="8.88671875" customWidth="1"/>
    <col min="14593" max="14593" width="5.5546875" customWidth="1"/>
    <col min="14594" max="14596" width="6.77734375" customWidth="1"/>
    <col min="14597" max="14597" width="8.88671875" customWidth="1"/>
    <col min="14598" max="14598" width="6.77734375" customWidth="1"/>
    <col min="14599" max="14599" width="5.21875" customWidth="1"/>
    <col min="14600" max="14600" width="5.77734375" customWidth="1"/>
    <col min="14601" max="14601" width="6.109375" customWidth="1"/>
    <col min="14602" max="14602" width="8.88671875" customWidth="1"/>
    <col min="14849" max="14849" width="5.5546875" customWidth="1"/>
    <col min="14850" max="14852" width="6.77734375" customWidth="1"/>
    <col min="14853" max="14853" width="8.88671875" customWidth="1"/>
    <col min="14854" max="14854" width="6.77734375" customWidth="1"/>
    <col min="14855" max="14855" width="5.21875" customWidth="1"/>
    <col min="14856" max="14856" width="5.77734375" customWidth="1"/>
    <col min="14857" max="14857" width="6.109375" customWidth="1"/>
    <col min="14858" max="14858" width="8.88671875" customWidth="1"/>
    <col min="15105" max="15105" width="5.5546875" customWidth="1"/>
    <col min="15106" max="15108" width="6.77734375" customWidth="1"/>
    <col min="15109" max="15109" width="8.88671875" customWidth="1"/>
    <col min="15110" max="15110" width="6.77734375" customWidth="1"/>
    <col min="15111" max="15111" width="5.21875" customWidth="1"/>
    <col min="15112" max="15112" width="5.77734375" customWidth="1"/>
    <col min="15113" max="15113" width="6.109375" customWidth="1"/>
    <col min="15114" max="15114" width="8.88671875" customWidth="1"/>
    <col min="15361" max="15361" width="5.5546875" customWidth="1"/>
    <col min="15362" max="15364" width="6.77734375" customWidth="1"/>
    <col min="15365" max="15365" width="8.88671875" customWidth="1"/>
    <col min="15366" max="15366" width="6.77734375" customWidth="1"/>
    <col min="15367" max="15367" width="5.21875" customWidth="1"/>
    <col min="15368" max="15368" width="5.77734375" customWidth="1"/>
    <col min="15369" max="15369" width="6.109375" customWidth="1"/>
    <col min="15370" max="15370" width="8.88671875" customWidth="1"/>
    <col min="15617" max="15617" width="5.5546875" customWidth="1"/>
    <col min="15618" max="15620" width="6.77734375" customWidth="1"/>
    <col min="15621" max="15621" width="8.88671875" customWidth="1"/>
    <col min="15622" max="15622" width="6.77734375" customWidth="1"/>
    <col min="15623" max="15623" width="5.21875" customWidth="1"/>
    <col min="15624" max="15624" width="5.77734375" customWidth="1"/>
    <col min="15625" max="15625" width="6.109375" customWidth="1"/>
    <col min="15626" max="15626" width="8.88671875" customWidth="1"/>
    <col min="15873" max="15873" width="5.5546875" customWidth="1"/>
    <col min="15874" max="15876" width="6.77734375" customWidth="1"/>
    <col min="15877" max="15877" width="8.88671875" customWidth="1"/>
    <col min="15878" max="15878" width="6.77734375" customWidth="1"/>
    <col min="15879" max="15879" width="5.21875" customWidth="1"/>
    <col min="15880" max="15880" width="5.77734375" customWidth="1"/>
    <col min="15881" max="15881" width="6.109375" customWidth="1"/>
    <col min="15882" max="15882" width="8.88671875" customWidth="1"/>
    <col min="16129" max="16129" width="5.5546875" customWidth="1"/>
    <col min="16130" max="16132" width="6.77734375" customWidth="1"/>
    <col min="16133" max="16133" width="8.88671875" customWidth="1"/>
    <col min="16134" max="16134" width="6.77734375" customWidth="1"/>
    <col min="16135" max="16135" width="5.21875" customWidth="1"/>
    <col min="16136" max="16136" width="5.77734375" customWidth="1"/>
    <col min="16137" max="16137" width="6.109375" customWidth="1"/>
    <col min="16138" max="16138" width="8.88671875" customWidth="1"/>
  </cols>
  <sheetData>
    <row r="1" spans="1:12" ht="23.25" x14ac:dyDescent="0.35">
      <c r="A1" s="14"/>
      <c r="B1" s="27" t="s">
        <v>65</v>
      </c>
      <c r="C1" s="28"/>
      <c r="D1" s="28"/>
      <c r="E1" s="28"/>
      <c r="F1" s="28"/>
      <c r="G1" s="28"/>
      <c r="H1" s="28"/>
      <c r="I1" s="28"/>
      <c r="J1" s="29"/>
      <c r="K1" s="14"/>
      <c r="L1" s="14"/>
    </row>
    <row r="2" spans="1:12" ht="15.75" x14ac:dyDescent="0.25">
      <c r="A2" s="20"/>
      <c r="B2" s="20"/>
      <c r="C2" s="20" t="s">
        <v>14</v>
      </c>
      <c r="D2" s="20" t="s">
        <v>14</v>
      </c>
      <c r="E2" s="42" t="s">
        <v>57</v>
      </c>
      <c r="F2" s="20"/>
      <c r="G2" s="20"/>
      <c r="H2" s="20" t="s">
        <v>14</v>
      </c>
      <c r="I2" s="20" t="s">
        <v>14</v>
      </c>
      <c r="J2" s="42" t="s">
        <v>57</v>
      </c>
      <c r="K2" s="14"/>
      <c r="L2" s="14"/>
    </row>
    <row r="3" spans="1:12" ht="18" x14ac:dyDescent="0.25">
      <c r="A3" s="20" t="s">
        <v>15</v>
      </c>
      <c r="B3" s="20" t="s">
        <v>16</v>
      </c>
      <c r="C3" s="20" t="s">
        <v>17</v>
      </c>
      <c r="D3" s="20" t="s">
        <v>18</v>
      </c>
      <c r="E3" s="30"/>
      <c r="F3" s="20" t="s">
        <v>19</v>
      </c>
      <c r="G3" s="20" t="s">
        <v>20</v>
      </c>
      <c r="H3" s="20" t="s">
        <v>17</v>
      </c>
      <c r="I3" s="20" t="s">
        <v>18</v>
      </c>
      <c r="J3" s="30"/>
      <c r="K3" s="14"/>
      <c r="L3" s="23"/>
    </row>
    <row r="4" spans="1:12" ht="20.25" x14ac:dyDescent="0.3">
      <c r="A4" s="31" t="s">
        <v>66</v>
      </c>
      <c r="D4" s="14"/>
      <c r="F4" s="20" t="s">
        <v>22</v>
      </c>
      <c r="G4" s="20"/>
      <c r="H4" s="20"/>
      <c r="I4" s="20">
        <v>392</v>
      </c>
      <c r="J4" s="30">
        <v>277</v>
      </c>
    </row>
    <row r="5" spans="1:12" ht="21.95" customHeight="1" x14ac:dyDescent="0.4">
      <c r="A5" s="20">
        <v>24.9</v>
      </c>
      <c r="B5" s="20">
        <v>18</v>
      </c>
      <c r="C5" s="20">
        <v>18</v>
      </c>
      <c r="D5" s="20">
        <v>18</v>
      </c>
      <c r="E5" s="30">
        <v>0</v>
      </c>
      <c r="F5" s="23" t="s">
        <v>9</v>
      </c>
      <c r="G5" s="20"/>
      <c r="H5" s="33"/>
      <c r="I5" s="20"/>
      <c r="J5" s="30"/>
    </row>
    <row r="6" spans="1:12" ht="21.95" customHeight="1" x14ac:dyDescent="0.4">
      <c r="A6" s="31" t="s">
        <v>5</v>
      </c>
      <c r="B6" s="20">
        <v>0</v>
      </c>
      <c r="C6" s="20">
        <v>0</v>
      </c>
      <c r="D6" s="20">
        <v>18</v>
      </c>
      <c r="E6" s="30">
        <v>7</v>
      </c>
      <c r="F6" s="20">
        <v>1.2</v>
      </c>
      <c r="G6" s="20">
        <v>21</v>
      </c>
      <c r="H6" s="33"/>
      <c r="I6" s="20"/>
      <c r="J6" s="30"/>
    </row>
    <row r="7" spans="1:12" ht="21.95" customHeight="1" x14ac:dyDescent="0.4">
      <c r="A7" s="31" t="s">
        <v>6</v>
      </c>
      <c r="D7" s="14"/>
      <c r="E7" s="30">
        <v>7</v>
      </c>
      <c r="F7" s="20">
        <v>2.2000000000000002</v>
      </c>
      <c r="G7" s="20">
        <v>25</v>
      </c>
      <c r="H7" s="33"/>
      <c r="I7" s="20"/>
      <c r="J7" s="30"/>
    </row>
    <row r="8" spans="1:12" ht="15.75" x14ac:dyDescent="0.25">
      <c r="A8" s="38">
        <v>4.1100000000000003</v>
      </c>
      <c r="B8" s="38">
        <v>10</v>
      </c>
      <c r="D8" s="14"/>
      <c r="F8" s="20">
        <v>10.199999999999999</v>
      </c>
      <c r="G8" s="20">
        <v>5</v>
      </c>
      <c r="I8" s="20"/>
    </row>
    <row r="9" spans="1:12" ht="15.75" x14ac:dyDescent="0.25">
      <c r="A9" s="20">
        <v>14.11</v>
      </c>
      <c r="B9" s="38">
        <v>5</v>
      </c>
      <c r="D9" s="14"/>
      <c r="E9" s="30"/>
      <c r="F9" s="20">
        <v>11.2</v>
      </c>
      <c r="G9" s="20">
        <v>6</v>
      </c>
      <c r="H9" s="20"/>
      <c r="I9" s="20"/>
      <c r="J9" s="30"/>
    </row>
    <row r="10" spans="1:12" ht="15.75" x14ac:dyDescent="0.25">
      <c r="A10" s="20">
        <v>15.11</v>
      </c>
      <c r="B10" s="20">
        <v>27</v>
      </c>
      <c r="C10" s="38"/>
      <c r="D10" s="20"/>
      <c r="F10" s="20">
        <v>16.2</v>
      </c>
      <c r="G10" s="20">
        <v>5</v>
      </c>
      <c r="H10" s="38"/>
      <c r="I10" s="20"/>
      <c r="J10" s="30"/>
    </row>
    <row r="11" spans="1:12" ht="15.75" x14ac:dyDescent="0.25">
      <c r="A11" s="20">
        <v>16.11</v>
      </c>
      <c r="B11" s="20">
        <v>8</v>
      </c>
      <c r="D11" s="14"/>
      <c r="F11" s="20">
        <v>17.2</v>
      </c>
      <c r="G11" s="20">
        <v>22</v>
      </c>
      <c r="H11" s="38"/>
      <c r="I11" s="38"/>
    </row>
    <row r="12" spans="1:12" ht="15.75" customHeight="1" x14ac:dyDescent="0.25">
      <c r="A12" s="20">
        <v>17.11</v>
      </c>
      <c r="B12" s="20">
        <v>15</v>
      </c>
      <c r="C12" s="38"/>
      <c r="D12" s="20"/>
      <c r="E12" s="30"/>
      <c r="F12" s="20">
        <v>18.2</v>
      </c>
      <c r="G12" s="20">
        <v>22</v>
      </c>
      <c r="H12" s="20"/>
      <c r="I12" s="20"/>
      <c r="J12" s="30"/>
    </row>
    <row r="13" spans="1:12" ht="15.75" x14ac:dyDescent="0.25">
      <c r="A13" s="20">
        <v>18.11</v>
      </c>
      <c r="B13" s="34">
        <v>14</v>
      </c>
      <c r="C13" s="20"/>
      <c r="D13" s="20"/>
      <c r="F13" s="20">
        <v>19.2</v>
      </c>
      <c r="G13" s="20">
        <v>9</v>
      </c>
      <c r="H13" s="20"/>
      <c r="I13" s="20"/>
    </row>
    <row r="14" spans="1:12" ht="15.75" x14ac:dyDescent="0.25">
      <c r="A14" s="20">
        <v>19.11</v>
      </c>
      <c r="B14" s="20">
        <v>3</v>
      </c>
      <c r="C14" s="20"/>
      <c r="D14" s="20"/>
      <c r="E14" s="30"/>
      <c r="F14" s="20">
        <v>29.2</v>
      </c>
      <c r="G14" s="20">
        <v>8</v>
      </c>
      <c r="H14" s="20">
        <v>123</v>
      </c>
      <c r="I14" s="20">
        <v>515</v>
      </c>
      <c r="J14" s="30">
        <v>375</v>
      </c>
      <c r="L14" s="34"/>
    </row>
    <row r="15" spans="1:12" ht="15.75" x14ac:dyDescent="0.25">
      <c r="A15" s="20">
        <v>20.11</v>
      </c>
      <c r="B15" s="20">
        <v>20</v>
      </c>
      <c r="C15" s="38"/>
      <c r="D15" s="20"/>
      <c r="E15" s="30"/>
      <c r="F15" s="20"/>
      <c r="G15" s="20"/>
      <c r="H15" s="20"/>
      <c r="I15" s="20"/>
      <c r="J15" s="30"/>
    </row>
    <row r="16" spans="1:12" ht="18" x14ac:dyDescent="0.25">
      <c r="A16" s="20">
        <v>21.11</v>
      </c>
      <c r="B16" s="20">
        <v>7</v>
      </c>
      <c r="C16" s="38">
        <v>109</v>
      </c>
      <c r="D16" s="20">
        <v>127</v>
      </c>
      <c r="E16" s="35"/>
      <c r="F16" s="23" t="s">
        <v>10</v>
      </c>
    </row>
    <row r="17" spans="1:14" ht="20.25" x14ac:dyDescent="0.3">
      <c r="A17" s="31" t="s">
        <v>7</v>
      </c>
      <c r="B17" s="20"/>
      <c r="D17" s="20"/>
      <c r="E17" s="30"/>
      <c r="F17" s="20">
        <v>1.3</v>
      </c>
      <c r="G17" s="20">
        <v>51</v>
      </c>
      <c r="H17" s="20"/>
      <c r="I17" s="20"/>
      <c r="J17" s="30"/>
    </row>
    <row r="18" spans="1:14" ht="21.95" customHeight="1" x14ac:dyDescent="0.25">
      <c r="A18" s="20">
        <v>9.1199999999999992</v>
      </c>
      <c r="B18" s="20">
        <v>18</v>
      </c>
      <c r="C18" s="20"/>
      <c r="D18" s="20"/>
      <c r="E18" s="30"/>
      <c r="F18" s="20">
        <v>2.2999999999999998</v>
      </c>
      <c r="G18" s="20">
        <v>10</v>
      </c>
    </row>
    <row r="19" spans="1:14" ht="21.95" customHeight="1" x14ac:dyDescent="0.25">
      <c r="A19" s="20">
        <v>25.12</v>
      </c>
      <c r="B19" s="20">
        <v>18</v>
      </c>
      <c r="C19" s="20">
        <v>36</v>
      </c>
      <c r="D19" s="20">
        <v>163</v>
      </c>
      <c r="E19" s="30">
        <v>168</v>
      </c>
      <c r="F19" s="20">
        <v>3.3</v>
      </c>
      <c r="G19" s="20">
        <v>3</v>
      </c>
      <c r="I19" s="20"/>
      <c r="J19" s="30"/>
    </row>
    <row r="20" spans="1:14" ht="21.95" customHeight="1" x14ac:dyDescent="0.3">
      <c r="A20" s="31" t="s">
        <v>8</v>
      </c>
      <c r="B20" s="20" t="s">
        <v>68</v>
      </c>
      <c r="C20" s="20" t="s">
        <v>17</v>
      </c>
      <c r="D20" s="20" t="s">
        <v>56</v>
      </c>
      <c r="E20" s="30" t="s">
        <v>57</v>
      </c>
      <c r="F20" s="20">
        <v>4.3</v>
      </c>
      <c r="G20" s="20">
        <v>2</v>
      </c>
      <c r="H20" s="20"/>
      <c r="I20" s="20"/>
      <c r="J20" s="30"/>
    </row>
    <row r="21" spans="1:14" ht="15.75" customHeight="1" x14ac:dyDescent="0.25">
      <c r="A21" s="20">
        <v>1.1000000000000001</v>
      </c>
      <c r="B21" s="20">
        <v>8</v>
      </c>
      <c r="C21" s="20"/>
      <c r="D21" s="20"/>
      <c r="E21" s="40"/>
      <c r="F21" s="20">
        <v>15.3</v>
      </c>
      <c r="G21" s="20">
        <v>4</v>
      </c>
      <c r="I21" s="38"/>
      <c r="J21" s="30" t="s">
        <v>57</v>
      </c>
    </row>
    <row r="22" spans="1:14" ht="15.75" customHeight="1" x14ac:dyDescent="0.25">
      <c r="A22" s="20">
        <v>2.1</v>
      </c>
      <c r="B22" s="20">
        <v>14</v>
      </c>
      <c r="C22" s="20"/>
      <c r="D22" s="20"/>
      <c r="E22" s="30"/>
      <c r="F22" s="20">
        <v>16.3</v>
      </c>
      <c r="G22" s="20">
        <v>7</v>
      </c>
      <c r="H22" s="20"/>
      <c r="I22" s="20"/>
      <c r="J22" s="30">
        <v>452</v>
      </c>
    </row>
    <row r="23" spans="1:14" ht="15.75" customHeight="1" x14ac:dyDescent="0.25">
      <c r="A23" s="20">
        <v>3.1</v>
      </c>
      <c r="B23" s="20">
        <v>8</v>
      </c>
      <c r="C23" s="20"/>
      <c r="D23" s="20"/>
      <c r="E23" s="30"/>
      <c r="F23" s="20">
        <v>17.3</v>
      </c>
      <c r="G23" s="20">
        <v>8</v>
      </c>
      <c r="H23" s="20">
        <v>85</v>
      </c>
      <c r="I23" s="20">
        <v>600</v>
      </c>
      <c r="J23" s="30"/>
    </row>
    <row r="24" spans="1:14" ht="15.75" customHeight="1" x14ac:dyDescent="0.35">
      <c r="A24" s="20">
        <v>6.1</v>
      </c>
      <c r="B24" s="20">
        <v>4</v>
      </c>
      <c r="C24" s="20"/>
      <c r="D24" s="20"/>
      <c r="E24" s="30"/>
      <c r="F24" s="20"/>
      <c r="G24" s="20"/>
      <c r="H24" s="20"/>
      <c r="I24" s="20"/>
      <c r="J24" s="30"/>
      <c r="N24" s="36"/>
    </row>
    <row r="25" spans="1:14" ht="15.75" customHeight="1" x14ac:dyDescent="0.25">
      <c r="A25" s="20">
        <v>9.1</v>
      </c>
      <c r="B25" s="20">
        <v>2</v>
      </c>
      <c r="C25" s="20"/>
      <c r="D25" s="20"/>
      <c r="E25" s="30"/>
      <c r="F25" s="20"/>
      <c r="G25" s="20"/>
      <c r="H25" s="20"/>
      <c r="I25" s="20"/>
      <c r="J25" s="30"/>
    </row>
    <row r="26" spans="1:14" ht="15.75" customHeight="1" x14ac:dyDescent="0.25">
      <c r="A26" s="20">
        <v>10.1</v>
      </c>
      <c r="B26" s="20">
        <v>4</v>
      </c>
      <c r="D26" s="14"/>
      <c r="F26" s="23"/>
    </row>
    <row r="27" spans="1:14" ht="15.75" customHeight="1" x14ac:dyDescent="0.25">
      <c r="A27" s="38">
        <v>12.1</v>
      </c>
      <c r="B27" s="38">
        <v>24</v>
      </c>
      <c r="C27" s="38"/>
      <c r="D27" s="38"/>
      <c r="E27" s="41"/>
      <c r="F27" s="20"/>
      <c r="G27" s="20"/>
      <c r="H27" s="20"/>
      <c r="I27" s="20"/>
      <c r="J27" s="30"/>
    </row>
    <row r="28" spans="1:14" ht="15.75" customHeight="1" x14ac:dyDescent="0.25">
      <c r="A28" s="20">
        <v>13.1</v>
      </c>
      <c r="B28" s="20">
        <v>49</v>
      </c>
      <c r="C28" s="38"/>
      <c r="D28" s="38"/>
      <c r="E28" s="30"/>
      <c r="F28" s="20"/>
      <c r="G28" s="20"/>
      <c r="H28" s="38"/>
      <c r="I28" s="38"/>
      <c r="J28" s="30"/>
    </row>
    <row r="29" spans="1:14" ht="15.75" customHeight="1" x14ac:dyDescent="0.25">
      <c r="A29" s="20">
        <v>14.1</v>
      </c>
      <c r="B29" s="20">
        <v>19</v>
      </c>
      <c r="C29" s="38"/>
      <c r="D29" s="38"/>
      <c r="E29" s="30"/>
      <c r="F29" s="20"/>
      <c r="G29" s="20"/>
      <c r="H29" s="38"/>
      <c r="I29" s="38"/>
      <c r="J29" s="30"/>
    </row>
    <row r="30" spans="1:14" ht="15.75" customHeight="1" x14ac:dyDescent="0.25">
      <c r="A30" s="20">
        <v>15.1</v>
      </c>
      <c r="B30" s="20">
        <v>2</v>
      </c>
      <c r="F30" s="22"/>
      <c r="G30" s="20"/>
      <c r="H30" s="38"/>
      <c r="I30" s="43"/>
      <c r="J30" s="30"/>
    </row>
    <row r="31" spans="1:14" ht="15.75" customHeight="1" x14ac:dyDescent="0.25">
      <c r="A31" s="38">
        <v>17.100000000000001</v>
      </c>
      <c r="B31" s="38">
        <v>15</v>
      </c>
      <c r="C31" s="38"/>
      <c r="D31" s="38"/>
      <c r="E31" s="38"/>
      <c r="F31" s="20"/>
      <c r="G31" s="20"/>
      <c r="H31" s="20"/>
      <c r="I31" s="20"/>
      <c r="J31" s="30"/>
    </row>
    <row r="32" spans="1:14" s="38" customFormat="1" ht="15.75" customHeight="1" x14ac:dyDescent="0.25">
      <c r="A32" s="20">
        <v>18.100000000000001</v>
      </c>
      <c r="B32" s="20">
        <v>9</v>
      </c>
      <c r="E32" s="30"/>
      <c r="F32" s="20"/>
      <c r="G32" s="20"/>
      <c r="J32" s="30"/>
    </row>
    <row r="33" spans="1:16" ht="15.75" customHeight="1" x14ac:dyDescent="0.25">
      <c r="A33" s="20">
        <v>24.1</v>
      </c>
      <c r="B33" s="20">
        <v>22</v>
      </c>
      <c r="C33" s="38"/>
      <c r="D33" s="38"/>
      <c r="E33" s="29"/>
      <c r="F33" s="2"/>
    </row>
    <row r="34" spans="1:16" ht="15.75" customHeight="1" x14ac:dyDescent="0.25">
      <c r="A34" s="20">
        <v>25.1</v>
      </c>
      <c r="B34" s="20">
        <v>3</v>
      </c>
      <c r="C34" s="38"/>
      <c r="D34" s="38"/>
      <c r="E34" s="30"/>
      <c r="F34" s="20"/>
      <c r="G34" s="20"/>
      <c r="H34" s="38"/>
      <c r="I34" s="38"/>
    </row>
    <row r="35" spans="1:16" ht="15.75" customHeight="1" x14ac:dyDescent="0.25">
      <c r="A35" s="20">
        <v>27.1</v>
      </c>
      <c r="B35" s="20">
        <v>20</v>
      </c>
      <c r="C35" s="38"/>
      <c r="D35" s="38"/>
      <c r="E35" s="30"/>
      <c r="F35" s="20"/>
      <c r="G35" s="20"/>
      <c r="H35" s="38"/>
      <c r="I35" s="38"/>
    </row>
    <row r="36" spans="1:16" ht="15.75" customHeight="1" x14ac:dyDescent="0.25">
      <c r="A36" s="38">
        <v>28.1</v>
      </c>
      <c r="B36" s="38">
        <v>11</v>
      </c>
      <c r="C36" s="38"/>
      <c r="D36" s="38"/>
      <c r="E36" s="30" t="s">
        <v>14</v>
      </c>
      <c r="F36" s="43"/>
      <c r="G36" s="43"/>
      <c r="H36" s="38"/>
      <c r="I36" s="38"/>
      <c r="J36" s="30"/>
      <c r="K36" s="43"/>
      <c r="L36" s="43"/>
      <c r="M36" s="43"/>
      <c r="N36" s="43"/>
      <c r="O36" s="43"/>
      <c r="P36" s="43"/>
    </row>
    <row r="37" spans="1:16" ht="15.75" customHeight="1" x14ac:dyDescent="0.25">
      <c r="A37" s="20">
        <v>29.1</v>
      </c>
      <c r="B37" s="20">
        <v>3</v>
      </c>
      <c r="E37" s="30" t="s">
        <v>57</v>
      </c>
    </row>
    <row r="38" spans="1:16" ht="15.75" customHeight="1" x14ac:dyDescent="0.25">
      <c r="A38" s="20">
        <v>31.1</v>
      </c>
      <c r="B38" s="20">
        <v>12</v>
      </c>
      <c r="C38" s="38">
        <v>229</v>
      </c>
      <c r="D38" s="38">
        <v>392</v>
      </c>
      <c r="E38" s="30">
        <v>277</v>
      </c>
    </row>
    <row r="39" spans="1:16" ht="15.75" customHeight="1" x14ac:dyDescent="0.2"/>
    <row r="40" spans="1:16" ht="15.75" customHeight="1" x14ac:dyDescent="0.2"/>
    <row r="41" spans="1:16" ht="15.75" customHeight="1" x14ac:dyDescent="0.2"/>
    <row r="42" spans="1:16" x14ac:dyDescent="0.2">
      <c r="B42">
        <v>0</v>
      </c>
    </row>
    <row r="45" spans="1:16" x14ac:dyDescent="0.2">
      <c r="B45">
        <v>0</v>
      </c>
    </row>
  </sheetData>
  <printOptions gridLines="1"/>
  <pageMargins left="0.7" right="0.7" top="0.75" bottom="0.75" header="0.3" footer="0.3"/>
  <pageSetup paperSize="9" fitToWidth="0" fitToHeight="2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5"/>
  <sheetViews>
    <sheetView rightToLeft="1" workbookViewId="0">
      <selection activeCell="J9" sqref="J9"/>
    </sheetView>
  </sheetViews>
  <sheetFormatPr defaultColWidth="6.77734375" defaultRowHeight="15" x14ac:dyDescent="0.2"/>
  <cols>
    <col min="1" max="1" width="5.5546875" customWidth="1"/>
    <col min="2" max="4" width="6.77734375" customWidth="1"/>
    <col min="5" max="5" width="8.88671875" style="32" customWidth="1"/>
    <col min="6" max="6" width="6.77734375" customWidth="1"/>
    <col min="7" max="7" width="5.21875" customWidth="1"/>
    <col min="8" max="8" width="5.77734375" customWidth="1"/>
    <col min="9" max="9" width="6.109375" customWidth="1"/>
    <col min="10" max="10" width="8.88671875" style="32" customWidth="1"/>
    <col min="257" max="257" width="5.5546875" customWidth="1"/>
    <col min="258" max="260" width="6.77734375" customWidth="1"/>
    <col min="261" max="261" width="8.88671875" customWidth="1"/>
    <col min="262" max="262" width="6.77734375" customWidth="1"/>
    <col min="263" max="263" width="5.21875" customWidth="1"/>
    <col min="264" max="264" width="5.77734375" customWidth="1"/>
    <col min="265" max="265" width="6.109375" customWidth="1"/>
    <col min="266" max="266" width="8.88671875" customWidth="1"/>
    <col min="513" max="513" width="5.5546875" customWidth="1"/>
    <col min="514" max="516" width="6.77734375" customWidth="1"/>
    <col min="517" max="517" width="8.88671875" customWidth="1"/>
    <col min="518" max="518" width="6.77734375" customWidth="1"/>
    <col min="519" max="519" width="5.21875" customWidth="1"/>
    <col min="520" max="520" width="5.77734375" customWidth="1"/>
    <col min="521" max="521" width="6.109375" customWidth="1"/>
    <col min="522" max="522" width="8.88671875" customWidth="1"/>
    <col min="769" max="769" width="5.5546875" customWidth="1"/>
    <col min="770" max="772" width="6.77734375" customWidth="1"/>
    <col min="773" max="773" width="8.88671875" customWidth="1"/>
    <col min="774" max="774" width="6.77734375" customWidth="1"/>
    <col min="775" max="775" width="5.21875" customWidth="1"/>
    <col min="776" max="776" width="5.77734375" customWidth="1"/>
    <col min="777" max="777" width="6.109375" customWidth="1"/>
    <col min="778" max="778" width="8.88671875" customWidth="1"/>
    <col min="1025" max="1025" width="5.5546875" customWidth="1"/>
    <col min="1026" max="1028" width="6.77734375" customWidth="1"/>
    <col min="1029" max="1029" width="8.88671875" customWidth="1"/>
    <col min="1030" max="1030" width="6.77734375" customWidth="1"/>
    <col min="1031" max="1031" width="5.21875" customWidth="1"/>
    <col min="1032" max="1032" width="5.77734375" customWidth="1"/>
    <col min="1033" max="1033" width="6.109375" customWidth="1"/>
    <col min="1034" max="1034" width="8.88671875" customWidth="1"/>
    <col min="1281" max="1281" width="5.5546875" customWidth="1"/>
    <col min="1282" max="1284" width="6.77734375" customWidth="1"/>
    <col min="1285" max="1285" width="8.88671875" customWidth="1"/>
    <col min="1286" max="1286" width="6.77734375" customWidth="1"/>
    <col min="1287" max="1287" width="5.21875" customWidth="1"/>
    <col min="1288" max="1288" width="5.77734375" customWidth="1"/>
    <col min="1289" max="1289" width="6.109375" customWidth="1"/>
    <col min="1290" max="1290" width="8.88671875" customWidth="1"/>
    <col min="1537" max="1537" width="5.5546875" customWidth="1"/>
    <col min="1538" max="1540" width="6.77734375" customWidth="1"/>
    <col min="1541" max="1541" width="8.88671875" customWidth="1"/>
    <col min="1542" max="1542" width="6.77734375" customWidth="1"/>
    <col min="1543" max="1543" width="5.21875" customWidth="1"/>
    <col min="1544" max="1544" width="5.77734375" customWidth="1"/>
    <col min="1545" max="1545" width="6.109375" customWidth="1"/>
    <col min="1546" max="1546" width="8.88671875" customWidth="1"/>
    <col min="1793" max="1793" width="5.5546875" customWidth="1"/>
    <col min="1794" max="1796" width="6.77734375" customWidth="1"/>
    <col min="1797" max="1797" width="8.88671875" customWidth="1"/>
    <col min="1798" max="1798" width="6.77734375" customWidth="1"/>
    <col min="1799" max="1799" width="5.21875" customWidth="1"/>
    <col min="1800" max="1800" width="5.77734375" customWidth="1"/>
    <col min="1801" max="1801" width="6.109375" customWidth="1"/>
    <col min="1802" max="1802" width="8.88671875" customWidth="1"/>
    <col min="2049" max="2049" width="5.5546875" customWidth="1"/>
    <col min="2050" max="2052" width="6.77734375" customWidth="1"/>
    <col min="2053" max="2053" width="8.88671875" customWidth="1"/>
    <col min="2054" max="2054" width="6.77734375" customWidth="1"/>
    <col min="2055" max="2055" width="5.21875" customWidth="1"/>
    <col min="2056" max="2056" width="5.77734375" customWidth="1"/>
    <col min="2057" max="2057" width="6.109375" customWidth="1"/>
    <col min="2058" max="2058" width="8.88671875" customWidth="1"/>
    <col min="2305" max="2305" width="5.5546875" customWidth="1"/>
    <col min="2306" max="2308" width="6.77734375" customWidth="1"/>
    <col min="2309" max="2309" width="8.88671875" customWidth="1"/>
    <col min="2310" max="2310" width="6.77734375" customWidth="1"/>
    <col min="2311" max="2311" width="5.21875" customWidth="1"/>
    <col min="2312" max="2312" width="5.77734375" customWidth="1"/>
    <col min="2313" max="2313" width="6.109375" customWidth="1"/>
    <col min="2314" max="2314" width="8.88671875" customWidth="1"/>
    <col min="2561" max="2561" width="5.5546875" customWidth="1"/>
    <col min="2562" max="2564" width="6.77734375" customWidth="1"/>
    <col min="2565" max="2565" width="8.88671875" customWidth="1"/>
    <col min="2566" max="2566" width="6.77734375" customWidth="1"/>
    <col min="2567" max="2567" width="5.21875" customWidth="1"/>
    <col min="2568" max="2568" width="5.77734375" customWidth="1"/>
    <col min="2569" max="2569" width="6.109375" customWidth="1"/>
    <col min="2570" max="2570" width="8.88671875" customWidth="1"/>
    <col min="2817" max="2817" width="5.5546875" customWidth="1"/>
    <col min="2818" max="2820" width="6.77734375" customWidth="1"/>
    <col min="2821" max="2821" width="8.88671875" customWidth="1"/>
    <col min="2822" max="2822" width="6.77734375" customWidth="1"/>
    <col min="2823" max="2823" width="5.21875" customWidth="1"/>
    <col min="2824" max="2824" width="5.77734375" customWidth="1"/>
    <col min="2825" max="2825" width="6.109375" customWidth="1"/>
    <col min="2826" max="2826" width="8.88671875" customWidth="1"/>
    <col min="3073" max="3073" width="5.5546875" customWidth="1"/>
    <col min="3074" max="3076" width="6.77734375" customWidth="1"/>
    <col min="3077" max="3077" width="8.88671875" customWidth="1"/>
    <col min="3078" max="3078" width="6.77734375" customWidth="1"/>
    <col min="3079" max="3079" width="5.21875" customWidth="1"/>
    <col min="3080" max="3080" width="5.77734375" customWidth="1"/>
    <col min="3081" max="3081" width="6.109375" customWidth="1"/>
    <col min="3082" max="3082" width="8.88671875" customWidth="1"/>
    <col min="3329" max="3329" width="5.5546875" customWidth="1"/>
    <col min="3330" max="3332" width="6.77734375" customWidth="1"/>
    <col min="3333" max="3333" width="8.88671875" customWidth="1"/>
    <col min="3334" max="3334" width="6.77734375" customWidth="1"/>
    <col min="3335" max="3335" width="5.21875" customWidth="1"/>
    <col min="3336" max="3336" width="5.77734375" customWidth="1"/>
    <col min="3337" max="3337" width="6.109375" customWidth="1"/>
    <col min="3338" max="3338" width="8.88671875" customWidth="1"/>
    <col min="3585" max="3585" width="5.5546875" customWidth="1"/>
    <col min="3586" max="3588" width="6.77734375" customWidth="1"/>
    <col min="3589" max="3589" width="8.88671875" customWidth="1"/>
    <col min="3590" max="3590" width="6.77734375" customWidth="1"/>
    <col min="3591" max="3591" width="5.21875" customWidth="1"/>
    <col min="3592" max="3592" width="5.77734375" customWidth="1"/>
    <col min="3593" max="3593" width="6.109375" customWidth="1"/>
    <col min="3594" max="3594" width="8.88671875" customWidth="1"/>
    <col min="3841" max="3841" width="5.5546875" customWidth="1"/>
    <col min="3842" max="3844" width="6.77734375" customWidth="1"/>
    <col min="3845" max="3845" width="8.88671875" customWidth="1"/>
    <col min="3846" max="3846" width="6.77734375" customWidth="1"/>
    <col min="3847" max="3847" width="5.21875" customWidth="1"/>
    <col min="3848" max="3848" width="5.77734375" customWidth="1"/>
    <col min="3849" max="3849" width="6.109375" customWidth="1"/>
    <col min="3850" max="3850" width="8.88671875" customWidth="1"/>
    <col min="4097" max="4097" width="5.5546875" customWidth="1"/>
    <col min="4098" max="4100" width="6.77734375" customWidth="1"/>
    <col min="4101" max="4101" width="8.88671875" customWidth="1"/>
    <col min="4102" max="4102" width="6.77734375" customWidth="1"/>
    <col min="4103" max="4103" width="5.21875" customWidth="1"/>
    <col min="4104" max="4104" width="5.77734375" customWidth="1"/>
    <col min="4105" max="4105" width="6.109375" customWidth="1"/>
    <col min="4106" max="4106" width="8.88671875" customWidth="1"/>
    <col min="4353" max="4353" width="5.5546875" customWidth="1"/>
    <col min="4354" max="4356" width="6.77734375" customWidth="1"/>
    <col min="4357" max="4357" width="8.88671875" customWidth="1"/>
    <col min="4358" max="4358" width="6.77734375" customWidth="1"/>
    <col min="4359" max="4359" width="5.21875" customWidth="1"/>
    <col min="4360" max="4360" width="5.77734375" customWidth="1"/>
    <col min="4361" max="4361" width="6.109375" customWidth="1"/>
    <col min="4362" max="4362" width="8.88671875" customWidth="1"/>
    <col min="4609" max="4609" width="5.5546875" customWidth="1"/>
    <col min="4610" max="4612" width="6.77734375" customWidth="1"/>
    <col min="4613" max="4613" width="8.88671875" customWidth="1"/>
    <col min="4614" max="4614" width="6.77734375" customWidth="1"/>
    <col min="4615" max="4615" width="5.21875" customWidth="1"/>
    <col min="4616" max="4616" width="5.77734375" customWidth="1"/>
    <col min="4617" max="4617" width="6.109375" customWidth="1"/>
    <col min="4618" max="4618" width="8.88671875" customWidth="1"/>
    <col min="4865" max="4865" width="5.5546875" customWidth="1"/>
    <col min="4866" max="4868" width="6.77734375" customWidth="1"/>
    <col min="4869" max="4869" width="8.88671875" customWidth="1"/>
    <col min="4870" max="4870" width="6.77734375" customWidth="1"/>
    <col min="4871" max="4871" width="5.21875" customWidth="1"/>
    <col min="4872" max="4872" width="5.77734375" customWidth="1"/>
    <col min="4873" max="4873" width="6.109375" customWidth="1"/>
    <col min="4874" max="4874" width="8.88671875" customWidth="1"/>
    <col min="5121" max="5121" width="5.5546875" customWidth="1"/>
    <col min="5122" max="5124" width="6.77734375" customWidth="1"/>
    <col min="5125" max="5125" width="8.88671875" customWidth="1"/>
    <col min="5126" max="5126" width="6.77734375" customWidth="1"/>
    <col min="5127" max="5127" width="5.21875" customWidth="1"/>
    <col min="5128" max="5128" width="5.77734375" customWidth="1"/>
    <col min="5129" max="5129" width="6.109375" customWidth="1"/>
    <col min="5130" max="5130" width="8.88671875" customWidth="1"/>
    <col min="5377" max="5377" width="5.5546875" customWidth="1"/>
    <col min="5378" max="5380" width="6.77734375" customWidth="1"/>
    <col min="5381" max="5381" width="8.88671875" customWidth="1"/>
    <col min="5382" max="5382" width="6.77734375" customWidth="1"/>
    <col min="5383" max="5383" width="5.21875" customWidth="1"/>
    <col min="5384" max="5384" width="5.77734375" customWidth="1"/>
    <col min="5385" max="5385" width="6.109375" customWidth="1"/>
    <col min="5386" max="5386" width="8.88671875" customWidth="1"/>
    <col min="5633" max="5633" width="5.5546875" customWidth="1"/>
    <col min="5634" max="5636" width="6.77734375" customWidth="1"/>
    <col min="5637" max="5637" width="8.88671875" customWidth="1"/>
    <col min="5638" max="5638" width="6.77734375" customWidth="1"/>
    <col min="5639" max="5639" width="5.21875" customWidth="1"/>
    <col min="5640" max="5640" width="5.77734375" customWidth="1"/>
    <col min="5641" max="5641" width="6.109375" customWidth="1"/>
    <col min="5642" max="5642" width="8.88671875" customWidth="1"/>
    <col min="5889" max="5889" width="5.5546875" customWidth="1"/>
    <col min="5890" max="5892" width="6.77734375" customWidth="1"/>
    <col min="5893" max="5893" width="8.88671875" customWidth="1"/>
    <col min="5894" max="5894" width="6.77734375" customWidth="1"/>
    <col min="5895" max="5895" width="5.21875" customWidth="1"/>
    <col min="5896" max="5896" width="5.77734375" customWidth="1"/>
    <col min="5897" max="5897" width="6.109375" customWidth="1"/>
    <col min="5898" max="5898" width="8.88671875" customWidth="1"/>
    <col min="6145" max="6145" width="5.5546875" customWidth="1"/>
    <col min="6146" max="6148" width="6.77734375" customWidth="1"/>
    <col min="6149" max="6149" width="8.88671875" customWidth="1"/>
    <col min="6150" max="6150" width="6.77734375" customWidth="1"/>
    <col min="6151" max="6151" width="5.21875" customWidth="1"/>
    <col min="6152" max="6152" width="5.77734375" customWidth="1"/>
    <col min="6153" max="6153" width="6.109375" customWidth="1"/>
    <col min="6154" max="6154" width="8.88671875" customWidth="1"/>
    <col min="6401" max="6401" width="5.5546875" customWidth="1"/>
    <col min="6402" max="6404" width="6.77734375" customWidth="1"/>
    <col min="6405" max="6405" width="8.88671875" customWidth="1"/>
    <col min="6406" max="6406" width="6.77734375" customWidth="1"/>
    <col min="6407" max="6407" width="5.21875" customWidth="1"/>
    <col min="6408" max="6408" width="5.77734375" customWidth="1"/>
    <col min="6409" max="6409" width="6.109375" customWidth="1"/>
    <col min="6410" max="6410" width="8.88671875" customWidth="1"/>
    <col min="6657" max="6657" width="5.5546875" customWidth="1"/>
    <col min="6658" max="6660" width="6.77734375" customWidth="1"/>
    <col min="6661" max="6661" width="8.88671875" customWidth="1"/>
    <col min="6662" max="6662" width="6.77734375" customWidth="1"/>
    <col min="6663" max="6663" width="5.21875" customWidth="1"/>
    <col min="6664" max="6664" width="5.77734375" customWidth="1"/>
    <col min="6665" max="6665" width="6.109375" customWidth="1"/>
    <col min="6666" max="6666" width="8.88671875" customWidth="1"/>
    <col min="6913" max="6913" width="5.5546875" customWidth="1"/>
    <col min="6914" max="6916" width="6.77734375" customWidth="1"/>
    <col min="6917" max="6917" width="8.88671875" customWidth="1"/>
    <col min="6918" max="6918" width="6.77734375" customWidth="1"/>
    <col min="6919" max="6919" width="5.21875" customWidth="1"/>
    <col min="6920" max="6920" width="5.77734375" customWidth="1"/>
    <col min="6921" max="6921" width="6.109375" customWidth="1"/>
    <col min="6922" max="6922" width="8.88671875" customWidth="1"/>
    <col min="7169" max="7169" width="5.5546875" customWidth="1"/>
    <col min="7170" max="7172" width="6.77734375" customWidth="1"/>
    <col min="7173" max="7173" width="8.88671875" customWidth="1"/>
    <col min="7174" max="7174" width="6.77734375" customWidth="1"/>
    <col min="7175" max="7175" width="5.21875" customWidth="1"/>
    <col min="7176" max="7176" width="5.77734375" customWidth="1"/>
    <col min="7177" max="7177" width="6.109375" customWidth="1"/>
    <col min="7178" max="7178" width="8.88671875" customWidth="1"/>
    <col min="7425" max="7425" width="5.5546875" customWidth="1"/>
    <col min="7426" max="7428" width="6.77734375" customWidth="1"/>
    <col min="7429" max="7429" width="8.88671875" customWidth="1"/>
    <col min="7430" max="7430" width="6.77734375" customWidth="1"/>
    <col min="7431" max="7431" width="5.21875" customWidth="1"/>
    <col min="7432" max="7432" width="5.77734375" customWidth="1"/>
    <col min="7433" max="7433" width="6.109375" customWidth="1"/>
    <col min="7434" max="7434" width="8.88671875" customWidth="1"/>
    <col min="7681" max="7681" width="5.5546875" customWidth="1"/>
    <col min="7682" max="7684" width="6.77734375" customWidth="1"/>
    <col min="7685" max="7685" width="8.88671875" customWidth="1"/>
    <col min="7686" max="7686" width="6.77734375" customWidth="1"/>
    <col min="7687" max="7687" width="5.21875" customWidth="1"/>
    <col min="7688" max="7688" width="5.77734375" customWidth="1"/>
    <col min="7689" max="7689" width="6.109375" customWidth="1"/>
    <col min="7690" max="7690" width="8.88671875" customWidth="1"/>
    <col min="7937" max="7937" width="5.5546875" customWidth="1"/>
    <col min="7938" max="7940" width="6.77734375" customWidth="1"/>
    <col min="7941" max="7941" width="8.88671875" customWidth="1"/>
    <col min="7942" max="7942" width="6.77734375" customWidth="1"/>
    <col min="7943" max="7943" width="5.21875" customWidth="1"/>
    <col min="7944" max="7944" width="5.77734375" customWidth="1"/>
    <col min="7945" max="7945" width="6.109375" customWidth="1"/>
    <col min="7946" max="7946" width="8.88671875" customWidth="1"/>
    <col min="8193" max="8193" width="5.5546875" customWidth="1"/>
    <col min="8194" max="8196" width="6.77734375" customWidth="1"/>
    <col min="8197" max="8197" width="8.88671875" customWidth="1"/>
    <col min="8198" max="8198" width="6.77734375" customWidth="1"/>
    <col min="8199" max="8199" width="5.21875" customWidth="1"/>
    <col min="8200" max="8200" width="5.77734375" customWidth="1"/>
    <col min="8201" max="8201" width="6.109375" customWidth="1"/>
    <col min="8202" max="8202" width="8.88671875" customWidth="1"/>
    <col min="8449" max="8449" width="5.5546875" customWidth="1"/>
    <col min="8450" max="8452" width="6.77734375" customWidth="1"/>
    <col min="8453" max="8453" width="8.88671875" customWidth="1"/>
    <col min="8454" max="8454" width="6.77734375" customWidth="1"/>
    <col min="8455" max="8455" width="5.21875" customWidth="1"/>
    <col min="8456" max="8456" width="5.77734375" customWidth="1"/>
    <col min="8457" max="8457" width="6.109375" customWidth="1"/>
    <col min="8458" max="8458" width="8.88671875" customWidth="1"/>
    <col min="8705" max="8705" width="5.5546875" customWidth="1"/>
    <col min="8706" max="8708" width="6.77734375" customWidth="1"/>
    <col min="8709" max="8709" width="8.88671875" customWidth="1"/>
    <col min="8710" max="8710" width="6.77734375" customWidth="1"/>
    <col min="8711" max="8711" width="5.21875" customWidth="1"/>
    <col min="8712" max="8712" width="5.77734375" customWidth="1"/>
    <col min="8713" max="8713" width="6.109375" customWidth="1"/>
    <col min="8714" max="8714" width="8.88671875" customWidth="1"/>
    <col min="8961" max="8961" width="5.5546875" customWidth="1"/>
    <col min="8962" max="8964" width="6.77734375" customWidth="1"/>
    <col min="8965" max="8965" width="8.88671875" customWidth="1"/>
    <col min="8966" max="8966" width="6.77734375" customWidth="1"/>
    <col min="8967" max="8967" width="5.21875" customWidth="1"/>
    <col min="8968" max="8968" width="5.77734375" customWidth="1"/>
    <col min="8969" max="8969" width="6.109375" customWidth="1"/>
    <col min="8970" max="8970" width="8.88671875" customWidth="1"/>
    <col min="9217" max="9217" width="5.5546875" customWidth="1"/>
    <col min="9218" max="9220" width="6.77734375" customWidth="1"/>
    <col min="9221" max="9221" width="8.88671875" customWidth="1"/>
    <col min="9222" max="9222" width="6.77734375" customWidth="1"/>
    <col min="9223" max="9223" width="5.21875" customWidth="1"/>
    <col min="9224" max="9224" width="5.77734375" customWidth="1"/>
    <col min="9225" max="9225" width="6.109375" customWidth="1"/>
    <col min="9226" max="9226" width="8.88671875" customWidth="1"/>
    <col min="9473" max="9473" width="5.5546875" customWidth="1"/>
    <col min="9474" max="9476" width="6.77734375" customWidth="1"/>
    <col min="9477" max="9477" width="8.88671875" customWidth="1"/>
    <col min="9478" max="9478" width="6.77734375" customWidth="1"/>
    <col min="9479" max="9479" width="5.21875" customWidth="1"/>
    <col min="9480" max="9480" width="5.77734375" customWidth="1"/>
    <col min="9481" max="9481" width="6.109375" customWidth="1"/>
    <col min="9482" max="9482" width="8.88671875" customWidth="1"/>
    <col min="9729" max="9729" width="5.5546875" customWidth="1"/>
    <col min="9730" max="9732" width="6.77734375" customWidth="1"/>
    <col min="9733" max="9733" width="8.88671875" customWidth="1"/>
    <col min="9734" max="9734" width="6.77734375" customWidth="1"/>
    <col min="9735" max="9735" width="5.21875" customWidth="1"/>
    <col min="9736" max="9736" width="5.77734375" customWidth="1"/>
    <col min="9737" max="9737" width="6.109375" customWidth="1"/>
    <col min="9738" max="9738" width="8.88671875" customWidth="1"/>
    <col min="9985" max="9985" width="5.5546875" customWidth="1"/>
    <col min="9986" max="9988" width="6.77734375" customWidth="1"/>
    <col min="9989" max="9989" width="8.88671875" customWidth="1"/>
    <col min="9990" max="9990" width="6.77734375" customWidth="1"/>
    <col min="9991" max="9991" width="5.21875" customWidth="1"/>
    <col min="9992" max="9992" width="5.77734375" customWidth="1"/>
    <col min="9993" max="9993" width="6.109375" customWidth="1"/>
    <col min="9994" max="9994" width="8.88671875" customWidth="1"/>
    <col min="10241" max="10241" width="5.5546875" customWidth="1"/>
    <col min="10242" max="10244" width="6.77734375" customWidth="1"/>
    <col min="10245" max="10245" width="8.88671875" customWidth="1"/>
    <col min="10246" max="10246" width="6.77734375" customWidth="1"/>
    <col min="10247" max="10247" width="5.21875" customWidth="1"/>
    <col min="10248" max="10248" width="5.77734375" customWidth="1"/>
    <col min="10249" max="10249" width="6.109375" customWidth="1"/>
    <col min="10250" max="10250" width="8.88671875" customWidth="1"/>
    <col min="10497" max="10497" width="5.5546875" customWidth="1"/>
    <col min="10498" max="10500" width="6.77734375" customWidth="1"/>
    <col min="10501" max="10501" width="8.88671875" customWidth="1"/>
    <col min="10502" max="10502" width="6.77734375" customWidth="1"/>
    <col min="10503" max="10503" width="5.21875" customWidth="1"/>
    <col min="10504" max="10504" width="5.77734375" customWidth="1"/>
    <col min="10505" max="10505" width="6.109375" customWidth="1"/>
    <col min="10506" max="10506" width="8.88671875" customWidth="1"/>
    <col min="10753" max="10753" width="5.5546875" customWidth="1"/>
    <col min="10754" max="10756" width="6.77734375" customWidth="1"/>
    <col min="10757" max="10757" width="8.88671875" customWidth="1"/>
    <col min="10758" max="10758" width="6.77734375" customWidth="1"/>
    <col min="10759" max="10759" width="5.21875" customWidth="1"/>
    <col min="10760" max="10760" width="5.77734375" customWidth="1"/>
    <col min="10761" max="10761" width="6.109375" customWidth="1"/>
    <col min="10762" max="10762" width="8.88671875" customWidth="1"/>
    <col min="11009" max="11009" width="5.5546875" customWidth="1"/>
    <col min="11010" max="11012" width="6.77734375" customWidth="1"/>
    <col min="11013" max="11013" width="8.88671875" customWidth="1"/>
    <col min="11014" max="11014" width="6.77734375" customWidth="1"/>
    <col min="11015" max="11015" width="5.21875" customWidth="1"/>
    <col min="11016" max="11016" width="5.77734375" customWidth="1"/>
    <col min="11017" max="11017" width="6.109375" customWidth="1"/>
    <col min="11018" max="11018" width="8.88671875" customWidth="1"/>
    <col min="11265" max="11265" width="5.5546875" customWidth="1"/>
    <col min="11266" max="11268" width="6.77734375" customWidth="1"/>
    <col min="11269" max="11269" width="8.88671875" customWidth="1"/>
    <col min="11270" max="11270" width="6.77734375" customWidth="1"/>
    <col min="11271" max="11271" width="5.21875" customWidth="1"/>
    <col min="11272" max="11272" width="5.77734375" customWidth="1"/>
    <col min="11273" max="11273" width="6.109375" customWidth="1"/>
    <col min="11274" max="11274" width="8.88671875" customWidth="1"/>
    <col min="11521" max="11521" width="5.5546875" customWidth="1"/>
    <col min="11522" max="11524" width="6.77734375" customWidth="1"/>
    <col min="11525" max="11525" width="8.88671875" customWidth="1"/>
    <col min="11526" max="11526" width="6.77734375" customWidth="1"/>
    <col min="11527" max="11527" width="5.21875" customWidth="1"/>
    <col min="11528" max="11528" width="5.77734375" customWidth="1"/>
    <col min="11529" max="11529" width="6.109375" customWidth="1"/>
    <col min="11530" max="11530" width="8.88671875" customWidth="1"/>
    <col min="11777" max="11777" width="5.5546875" customWidth="1"/>
    <col min="11778" max="11780" width="6.77734375" customWidth="1"/>
    <col min="11781" max="11781" width="8.88671875" customWidth="1"/>
    <col min="11782" max="11782" width="6.77734375" customWidth="1"/>
    <col min="11783" max="11783" width="5.21875" customWidth="1"/>
    <col min="11784" max="11784" width="5.77734375" customWidth="1"/>
    <col min="11785" max="11785" width="6.109375" customWidth="1"/>
    <col min="11786" max="11786" width="8.88671875" customWidth="1"/>
    <col min="12033" max="12033" width="5.5546875" customWidth="1"/>
    <col min="12034" max="12036" width="6.77734375" customWidth="1"/>
    <col min="12037" max="12037" width="8.88671875" customWidth="1"/>
    <col min="12038" max="12038" width="6.77734375" customWidth="1"/>
    <col min="12039" max="12039" width="5.21875" customWidth="1"/>
    <col min="12040" max="12040" width="5.77734375" customWidth="1"/>
    <col min="12041" max="12041" width="6.109375" customWidth="1"/>
    <col min="12042" max="12042" width="8.88671875" customWidth="1"/>
    <col min="12289" max="12289" width="5.5546875" customWidth="1"/>
    <col min="12290" max="12292" width="6.77734375" customWidth="1"/>
    <col min="12293" max="12293" width="8.88671875" customWidth="1"/>
    <col min="12294" max="12294" width="6.77734375" customWidth="1"/>
    <col min="12295" max="12295" width="5.21875" customWidth="1"/>
    <col min="12296" max="12296" width="5.77734375" customWidth="1"/>
    <col min="12297" max="12297" width="6.109375" customWidth="1"/>
    <col min="12298" max="12298" width="8.88671875" customWidth="1"/>
    <col min="12545" max="12545" width="5.5546875" customWidth="1"/>
    <col min="12546" max="12548" width="6.77734375" customWidth="1"/>
    <col min="12549" max="12549" width="8.88671875" customWidth="1"/>
    <col min="12550" max="12550" width="6.77734375" customWidth="1"/>
    <col min="12551" max="12551" width="5.21875" customWidth="1"/>
    <col min="12552" max="12552" width="5.77734375" customWidth="1"/>
    <col min="12553" max="12553" width="6.109375" customWidth="1"/>
    <col min="12554" max="12554" width="8.88671875" customWidth="1"/>
    <col min="12801" max="12801" width="5.5546875" customWidth="1"/>
    <col min="12802" max="12804" width="6.77734375" customWidth="1"/>
    <col min="12805" max="12805" width="8.88671875" customWidth="1"/>
    <col min="12806" max="12806" width="6.77734375" customWidth="1"/>
    <col min="12807" max="12807" width="5.21875" customWidth="1"/>
    <col min="12808" max="12808" width="5.77734375" customWidth="1"/>
    <col min="12809" max="12809" width="6.109375" customWidth="1"/>
    <col min="12810" max="12810" width="8.88671875" customWidth="1"/>
    <col min="13057" max="13057" width="5.5546875" customWidth="1"/>
    <col min="13058" max="13060" width="6.77734375" customWidth="1"/>
    <col min="13061" max="13061" width="8.88671875" customWidth="1"/>
    <col min="13062" max="13062" width="6.77734375" customWidth="1"/>
    <col min="13063" max="13063" width="5.21875" customWidth="1"/>
    <col min="13064" max="13064" width="5.77734375" customWidth="1"/>
    <col min="13065" max="13065" width="6.109375" customWidth="1"/>
    <col min="13066" max="13066" width="8.88671875" customWidth="1"/>
    <col min="13313" max="13313" width="5.5546875" customWidth="1"/>
    <col min="13314" max="13316" width="6.77734375" customWidth="1"/>
    <col min="13317" max="13317" width="8.88671875" customWidth="1"/>
    <col min="13318" max="13318" width="6.77734375" customWidth="1"/>
    <col min="13319" max="13319" width="5.21875" customWidth="1"/>
    <col min="13320" max="13320" width="5.77734375" customWidth="1"/>
    <col min="13321" max="13321" width="6.109375" customWidth="1"/>
    <col min="13322" max="13322" width="8.88671875" customWidth="1"/>
    <col min="13569" max="13569" width="5.5546875" customWidth="1"/>
    <col min="13570" max="13572" width="6.77734375" customWidth="1"/>
    <col min="13573" max="13573" width="8.88671875" customWidth="1"/>
    <col min="13574" max="13574" width="6.77734375" customWidth="1"/>
    <col min="13575" max="13575" width="5.21875" customWidth="1"/>
    <col min="13576" max="13576" width="5.77734375" customWidth="1"/>
    <col min="13577" max="13577" width="6.109375" customWidth="1"/>
    <col min="13578" max="13578" width="8.88671875" customWidth="1"/>
    <col min="13825" max="13825" width="5.5546875" customWidth="1"/>
    <col min="13826" max="13828" width="6.77734375" customWidth="1"/>
    <col min="13829" max="13829" width="8.88671875" customWidth="1"/>
    <col min="13830" max="13830" width="6.77734375" customWidth="1"/>
    <col min="13831" max="13831" width="5.21875" customWidth="1"/>
    <col min="13832" max="13832" width="5.77734375" customWidth="1"/>
    <col min="13833" max="13833" width="6.109375" customWidth="1"/>
    <col min="13834" max="13834" width="8.88671875" customWidth="1"/>
    <col min="14081" max="14081" width="5.5546875" customWidth="1"/>
    <col min="14082" max="14084" width="6.77734375" customWidth="1"/>
    <col min="14085" max="14085" width="8.88671875" customWidth="1"/>
    <col min="14086" max="14086" width="6.77734375" customWidth="1"/>
    <col min="14087" max="14087" width="5.21875" customWidth="1"/>
    <col min="14088" max="14088" width="5.77734375" customWidth="1"/>
    <col min="14089" max="14089" width="6.109375" customWidth="1"/>
    <col min="14090" max="14090" width="8.88671875" customWidth="1"/>
    <col min="14337" max="14337" width="5.5546875" customWidth="1"/>
    <col min="14338" max="14340" width="6.77734375" customWidth="1"/>
    <col min="14341" max="14341" width="8.88671875" customWidth="1"/>
    <col min="14342" max="14342" width="6.77734375" customWidth="1"/>
    <col min="14343" max="14343" width="5.21875" customWidth="1"/>
    <col min="14344" max="14344" width="5.77734375" customWidth="1"/>
    <col min="14345" max="14345" width="6.109375" customWidth="1"/>
    <col min="14346" max="14346" width="8.88671875" customWidth="1"/>
    <col min="14593" max="14593" width="5.5546875" customWidth="1"/>
    <col min="14594" max="14596" width="6.77734375" customWidth="1"/>
    <col min="14597" max="14597" width="8.88671875" customWidth="1"/>
    <col min="14598" max="14598" width="6.77734375" customWidth="1"/>
    <col min="14599" max="14599" width="5.21875" customWidth="1"/>
    <col min="14600" max="14600" width="5.77734375" customWidth="1"/>
    <col min="14601" max="14601" width="6.109375" customWidth="1"/>
    <col min="14602" max="14602" width="8.88671875" customWidth="1"/>
    <col min="14849" max="14849" width="5.5546875" customWidth="1"/>
    <col min="14850" max="14852" width="6.77734375" customWidth="1"/>
    <col min="14853" max="14853" width="8.88671875" customWidth="1"/>
    <col min="14854" max="14854" width="6.77734375" customWidth="1"/>
    <col min="14855" max="14855" width="5.21875" customWidth="1"/>
    <col min="14856" max="14856" width="5.77734375" customWidth="1"/>
    <col min="14857" max="14857" width="6.109375" customWidth="1"/>
    <col min="14858" max="14858" width="8.88671875" customWidth="1"/>
    <col min="15105" max="15105" width="5.5546875" customWidth="1"/>
    <col min="15106" max="15108" width="6.77734375" customWidth="1"/>
    <col min="15109" max="15109" width="8.88671875" customWidth="1"/>
    <col min="15110" max="15110" width="6.77734375" customWidth="1"/>
    <col min="15111" max="15111" width="5.21875" customWidth="1"/>
    <col min="15112" max="15112" width="5.77734375" customWidth="1"/>
    <col min="15113" max="15113" width="6.109375" customWidth="1"/>
    <col min="15114" max="15114" width="8.88671875" customWidth="1"/>
    <col min="15361" max="15361" width="5.5546875" customWidth="1"/>
    <col min="15362" max="15364" width="6.77734375" customWidth="1"/>
    <col min="15365" max="15365" width="8.88671875" customWidth="1"/>
    <col min="15366" max="15366" width="6.77734375" customWidth="1"/>
    <col min="15367" max="15367" width="5.21875" customWidth="1"/>
    <col min="15368" max="15368" width="5.77734375" customWidth="1"/>
    <col min="15369" max="15369" width="6.109375" customWidth="1"/>
    <col min="15370" max="15370" width="8.88671875" customWidth="1"/>
    <col min="15617" max="15617" width="5.5546875" customWidth="1"/>
    <col min="15618" max="15620" width="6.77734375" customWidth="1"/>
    <col min="15621" max="15621" width="8.88671875" customWidth="1"/>
    <col min="15622" max="15622" width="6.77734375" customWidth="1"/>
    <col min="15623" max="15623" width="5.21875" customWidth="1"/>
    <col min="15624" max="15624" width="5.77734375" customWidth="1"/>
    <col min="15625" max="15625" width="6.109375" customWidth="1"/>
    <col min="15626" max="15626" width="8.88671875" customWidth="1"/>
    <col min="15873" max="15873" width="5.5546875" customWidth="1"/>
    <col min="15874" max="15876" width="6.77734375" customWidth="1"/>
    <col min="15877" max="15877" width="8.88671875" customWidth="1"/>
    <col min="15878" max="15878" width="6.77734375" customWidth="1"/>
    <col min="15879" max="15879" width="5.21875" customWidth="1"/>
    <col min="15880" max="15880" width="5.77734375" customWidth="1"/>
    <col min="15881" max="15881" width="6.109375" customWidth="1"/>
    <col min="15882" max="15882" width="8.88671875" customWidth="1"/>
    <col min="16129" max="16129" width="5.5546875" customWidth="1"/>
    <col min="16130" max="16132" width="6.77734375" customWidth="1"/>
    <col min="16133" max="16133" width="8.88671875" customWidth="1"/>
    <col min="16134" max="16134" width="6.77734375" customWidth="1"/>
    <col min="16135" max="16135" width="5.21875" customWidth="1"/>
    <col min="16136" max="16136" width="5.77734375" customWidth="1"/>
    <col min="16137" max="16137" width="6.109375" customWidth="1"/>
    <col min="16138" max="16138" width="8.88671875" customWidth="1"/>
  </cols>
  <sheetData>
    <row r="1" spans="1:12" ht="32.1" customHeight="1" x14ac:dyDescent="0.35">
      <c r="A1" s="14"/>
      <c r="B1" s="27" t="s">
        <v>67</v>
      </c>
      <c r="C1" s="28"/>
      <c r="D1" s="28"/>
      <c r="E1" s="28"/>
      <c r="F1" s="28"/>
      <c r="G1" s="28"/>
      <c r="H1" s="28"/>
      <c r="I1" s="28"/>
      <c r="J1" s="29"/>
      <c r="K1" s="14"/>
      <c r="L1" s="14"/>
    </row>
    <row r="2" spans="1:12" ht="21.95" customHeight="1" x14ac:dyDescent="0.25">
      <c r="A2" s="20"/>
      <c r="B2" s="20"/>
      <c r="C2" s="20" t="s">
        <v>14</v>
      </c>
      <c r="D2" s="20" t="s">
        <v>14</v>
      </c>
      <c r="E2" s="30" t="s">
        <v>14</v>
      </c>
      <c r="F2" s="20"/>
      <c r="G2" s="20"/>
      <c r="H2" s="20" t="s">
        <v>14</v>
      </c>
      <c r="I2" s="20" t="s">
        <v>14</v>
      </c>
      <c r="J2" s="30" t="s">
        <v>14</v>
      </c>
      <c r="K2" s="14"/>
      <c r="L2" s="14"/>
    </row>
    <row r="3" spans="1:12" ht="18" x14ac:dyDescent="0.25">
      <c r="A3" s="20" t="s">
        <v>15</v>
      </c>
      <c r="B3" s="20" t="s">
        <v>16</v>
      </c>
      <c r="C3" s="20" t="s">
        <v>17</v>
      </c>
      <c r="D3" s="20" t="s">
        <v>18</v>
      </c>
      <c r="E3" s="30" t="s">
        <v>53</v>
      </c>
      <c r="F3" s="20" t="s">
        <v>19</v>
      </c>
      <c r="G3" s="20" t="s">
        <v>20</v>
      </c>
      <c r="H3" s="20" t="s">
        <v>17</v>
      </c>
      <c r="I3" s="20" t="s">
        <v>18</v>
      </c>
      <c r="J3" s="30" t="s">
        <v>53</v>
      </c>
      <c r="K3" s="14"/>
      <c r="L3" s="23"/>
    </row>
    <row r="4" spans="1:12" ht="21.95" customHeight="1" x14ac:dyDescent="0.3">
      <c r="A4" s="31" t="s">
        <v>5</v>
      </c>
      <c r="D4" s="14"/>
      <c r="F4" s="20" t="s">
        <v>22</v>
      </c>
      <c r="G4" s="20"/>
      <c r="H4" s="20"/>
      <c r="I4" s="20">
        <v>277</v>
      </c>
      <c r="J4" s="30">
        <v>478</v>
      </c>
    </row>
    <row r="5" spans="1:12" ht="21.95" customHeight="1" x14ac:dyDescent="0.4">
      <c r="A5" s="20" t="s">
        <v>54</v>
      </c>
      <c r="B5" s="20">
        <v>6</v>
      </c>
      <c r="C5" s="20" t="s">
        <v>55</v>
      </c>
      <c r="D5" s="20" t="s">
        <v>56</v>
      </c>
      <c r="E5" s="30" t="s">
        <v>57</v>
      </c>
      <c r="F5" s="23" t="s">
        <v>9</v>
      </c>
      <c r="G5" s="20"/>
      <c r="H5" s="33"/>
      <c r="I5" s="20"/>
      <c r="J5" s="30"/>
    </row>
    <row r="6" spans="1:12" ht="21.95" customHeight="1" x14ac:dyDescent="0.4">
      <c r="A6" s="20" t="s">
        <v>58</v>
      </c>
      <c r="B6" s="20">
        <v>1</v>
      </c>
      <c r="C6" s="20">
        <v>7</v>
      </c>
      <c r="D6" s="20">
        <v>7</v>
      </c>
      <c r="E6" s="30">
        <v>51</v>
      </c>
      <c r="F6" s="20">
        <v>4.2</v>
      </c>
      <c r="G6" s="20">
        <v>12</v>
      </c>
      <c r="H6" s="33"/>
      <c r="I6" s="20"/>
    </row>
    <row r="7" spans="1:12" ht="21.95" customHeight="1" x14ac:dyDescent="0.25">
      <c r="D7" s="14"/>
      <c r="F7" s="20">
        <v>5.2</v>
      </c>
      <c r="G7" s="20">
        <v>18</v>
      </c>
      <c r="I7" s="20"/>
    </row>
    <row r="8" spans="1:12" ht="21.95" customHeight="1" x14ac:dyDescent="0.3">
      <c r="A8" s="31" t="s">
        <v>6</v>
      </c>
      <c r="D8" s="14"/>
      <c r="E8" s="30">
        <v>195</v>
      </c>
      <c r="F8" s="20">
        <v>8.1999999999999993</v>
      </c>
      <c r="G8" s="20">
        <v>10</v>
      </c>
      <c r="H8" s="20"/>
      <c r="I8" s="20"/>
      <c r="J8" s="30"/>
    </row>
    <row r="9" spans="1:12" ht="26.1" customHeight="1" x14ac:dyDescent="0.25">
      <c r="D9" s="14"/>
      <c r="F9" s="20">
        <v>11.2</v>
      </c>
      <c r="G9" s="20">
        <v>12</v>
      </c>
      <c r="I9" s="20"/>
      <c r="J9" s="30"/>
    </row>
    <row r="10" spans="1:12" ht="21.95" customHeight="1" x14ac:dyDescent="0.3">
      <c r="A10" s="31" t="s">
        <v>7</v>
      </c>
      <c r="D10" s="14"/>
      <c r="F10" s="20">
        <v>17.2</v>
      </c>
      <c r="G10" s="20">
        <v>3</v>
      </c>
    </row>
    <row r="11" spans="1:12" ht="21.95" customHeight="1" x14ac:dyDescent="0.25">
      <c r="A11" s="20">
        <v>7.12</v>
      </c>
      <c r="B11" s="20">
        <v>3</v>
      </c>
      <c r="D11" s="14"/>
      <c r="F11" s="20">
        <v>21.2</v>
      </c>
      <c r="G11" s="20">
        <v>22</v>
      </c>
      <c r="H11" s="20"/>
      <c r="I11" s="20"/>
      <c r="J11" s="30"/>
    </row>
    <row r="12" spans="1:12" ht="21.95" customHeight="1" x14ac:dyDescent="0.25">
      <c r="A12" s="20">
        <v>8.1199999999999992</v>
      </c>
      <c r="B12" s="20">
        <v>1</v>
      </c>
      <c r="D12" s="14"/>
      <c r="F12" s="20">
        <v>22.2</v>
      </c>
      <c r="G12" s="20">
        <v>2</v>
      </c>
      <c r="H12" s="20"/>
      <c r="I12" s="20"/>
    </row>
    <row r="13" spans="1:12" ht="21.95" customHeight="1" x14ac:dyDescent="0.25">
      <c r="A13" s="20" t="s">
        <v>59</v>
      </c>
      <c r="B13" s="34">
        <v>64</v>
      </c>
      <c r="D13" s="14"/>
      <c r="F13" s="20">
        <v>26.2</v>
      </c>
      <c r="G13" s="20">
        <v>10</v>
      </c>
      <c r="H13" s="20" t="s">
        <v>55</v>
      </c>
      <c r="I13" s="20" t="s">
        <v>56</v>
      </c>
      <c r="J13" s="30" t="s">
        <v>57</v>
      </c>
      <c r="L13" s="34"/>
    </row>
    <row r="14" spans="1:12" ht="21.95" customHeight="1" x14ac:dyDescent="0.25">
      <c r="A14" s="20" t="s">
        <v>60</v>
      </c>
      <c r="B14" s="34">
        <v>91</v>
      </c>
      <c r="C14" s="20" t="s">
        <v>55</v>
      </c>
      <c r="D14" s="20" t="s">
        <v>56</v>
      </c>
      <c r="E14" s="30" t="s">
        <v>57</v>
      </c>
      <c r="F14" s="20">
        <v>27.2</v>
      </c>
      <c r="G14" s="20">
        <v>9</v>
      </c>
      <c r="H14" s="20">
        <v>98</v>
      </c>
      <c r="I14" s="20">
        <v>375</v>
      </c>
      <c r="J14" s="30">
        <v>539</v>
      </c>
    </row>
    <row r="15" spans="1:12" ht="21.95" customHeight="1" x14ac:dyDescent="0.25">
      <c r="A15" s="20" t="s">
        <v>61</v>
      </c>
      <c r="B15" s="20">
        <v>2</v>
      </c>
      <c r="C15" s="20">
        <v>161</v>
      </c>
      <c r="D15" s="20">
        <v>168</v>
      </c>
      <c r="E15" s="35">
        <v>362</v>
      </c>
      <c r="F15" s="23" t="s">
        <v>10</v>
      </c>
    </row>
    <row r="16" spans="1:12" ht="30" customHeight="1" x14ac:dyDescent="0.3">
      <c r="A16" s="31" t="s">
        <v>8</v>
      </c>
      <c r="D16" s="14"/>
      <c r="F16" s="20">
        <v>1.3</v>
      </c>
      <c r="G16" s="20">
        <v>5</v>
      </c>
      <c r="H16" s="20"/>
      <c r="I16" s="20"/>
      <c r="J16" s="30"/>
    </row>
    <row r="17" spans="1:14" ht="21.95" customHeight="1" x14ac:dyDescent="0.25">
      <c r="A17" s="23">
        <v>1.1000000000000001</v>
      </c>
      <c r="B17" s="20">
        <v>4</v>
      </c>
      <c r="D17" s="14"/>
      <c r="F17" s="20">
        <v>8.3000000000000007</v>
      </c>
      <c r="G17" s="20">
        <v>4</v>
      </c>
    </row>
    <row r="18" spans="1:14" ht="21.95" customHeight="1" x14ac:dyDescent="0.25">
      <c r="A18" s="20">
        <v>4.0999999999999996</v>
      </c>
      <c r="B18" s="20">
        <v>2</v>
      </c>
      <c r="D18" s="14"/>
      <c r="F18" s="20">
        <v>9.3000000000000007</v>
      </c>
      <c r="G18" s="20">
        <v>10</v>
      </c>
    </row>
    <row r="19" spans="1:14" ht="21.95" customHeight="1" x14ac:dyDescent="0.25">
      <c r="A19" s="20">
        <v>5.0999999999999996</v>
      </c>
      <c r="B19" s="20">
        <v>17</v>
      </c>
      <c r="D19" s="20"/>
      <c r="F19" s="20">
        <v>10.3</v>
      </c>
      <c r="G19" s="20">
        <v>22</v>
      </c>
      <c r="H19" s="20"/>
      <c r="I19" s="20"/>
      <c r="J19" s="30"/>
    </row>
    <row r="20" spans="1:14" ht="21.95" customHeight="1" x14ac:dyDescent="0.25">
      <c r="A20" s="20">
        <v>6.1</v>
      </c>
      <c r="B20" s="20">
        <v>6</v>
      </c>
      <c r="C20" s="20"/>
      <c r="D20" s="20"/>
      <c r="E20" s="30"/>
      <c r="F20" s="20">
        <v>11.3</v>
      </c>
      <c r="G20" s="20">
        <v>12</v>
      </c>
    </row>
    <row r="21" spans="1:14" ht="21.95" customHeight="1" x14ac:dyDescent="0.25">
      <c r="A21" s="20">
        <v>8.1</v>
      </c>
      <c r="B21" s="20">
        <v>23</v>
      </c>
      <c r="C21" s="20"/>
      <c r="D21" s="20"/>
      <c r="E21" s="30"/>
      <c r="F21" s="20">
        <v>12.3</v>
      </c>
      <c r="G21" s="20">
        <v>24</v>
      </c>
      <c r="H21" s="20"/>
      <c r="I21" s="20"/>
      <c r="J21" s="30"/>
    </row>
    <row r="22" spans="1:14" ht="21.95" customHeight="1" x14ac:dyDescent="0.25">
      <c r="A22" s="20">
        <v>9.1</v>
      </c>
      <c r="B22" s="20">
        <v>15</v>
      </c>
      <c r="C22" s="20"/>
      <c r="D22" s="20"/>
      <c r="E22" s="30"/>
      <c r="F22" s="20">
        <v>23.3</v>
      </c>
      <c r="G22" s="20">
        <v>13</v>
      </c>
      <c r="H22" s="20"/>
      <c r="I22" s="20"/>
      <c r="J22" s="30"/>
    </row>
    <row r="23" spans="1:14" ht="21.95" customHeight="1" x14ac:dyDescent="0.35">
      <c r="A23" s="20">
        <v>16.100000000000001</v>
      </c>
      <c r="B23" s="20">
        <v>5</v>
      </c>
      <c r="C23" s="20"/>
      <c r="D23" s="20"/>
      <c r="F23" s="20">
        <v>24.3</v>
      </c>
      <c r="G23" s="20">
        <v>2</v>
      </c>
      <c r="H23" s="20" t="s">
        <v>55</v>
      </c>
      <c r="I23" s="20" t="s">
        <v>56</v>
      </c>
      <c r="J23" s="30" t="s">
        <v>57</v>
      </c>
      <c r="N23" s="36"/>
    </row>
    <row r="24" spans="1:14" ht="21.95" customHeight="1" x14ac:dyDescent="0.25">
      <c r="A24" s="20">
        <v>17.100000000000001</v>
      </c>
      <c r="B24" s="20">
        <v>8</v>
      </c>
      <c r="C24" s="20"/>
      <c r="D24" s="20"/>
      <c r="F24" s="20">
        <v>25.3</v>
      </c>
      <c r="G24" s="20">
        <v>20</v>
      </c>
      <c r="H24" s="20">
        <v>112</v>
      </c>
      <c r="I24" s="20">
        <v>487</v>
      </c>
      <c r="J24" s="30">
        <v>551</v>
      </c>
    </row>
    <row r="25" spans="1:14" ht="21.95" customHeight="1" x14ac:dyDescent="0.25">
      <c r="A25" s="20">
        <v>27.1</v>
      </c>
      <c r="B25" s="20">
        <v>10</v>
      </c>
      <c r="C25" s="20"/>
      <c r="D25" s="20"/>
      <c r="E25" s="30"/>
      <c r="F25" s="23" t="s">
        <v>11</v>
      </c>
    </row>
    <row r="26" spans="1:14" ht="21.95" customHeight="1" x14ac:dyDescent="0.25">
      <c r="A26" s="20">
        <v>29.1</v>
      </c>
      <c r="B26" s="20">
        <v>5</v>
      </c>
      <c r="C26" s="20"/>
      <c r="D26" s="20"/>
      <c r="F26" s="20">
        <v>4.4000000000000004</v>
      </c>
      <c r="G26" s="20">
        <v>22</v>
      </c>
      <c r="H26" s="20"/>
      <c r="I26" s="20"/>
      <c r="J26" s="30"/>
    </row>
    <row r="27" spans="1:14" ht="21.95" customHeight="1" x14ac:dyDescent="0.2">
      <c r="A27" s="20">
        <v>30</v>
      </c>
      <c r="B27" s="20">
        <v>4</v>
      </c>
      <c r="C27" s="20" t="s">
        <v>55</v>
      </c>
      <c r="D27" s="20" t="s">
        <v>56</v>
      </c>
      <c r="E27" s="30" t="s">
        <v>57</v>
      </c>
      <c r="F27" s="20">
        <v>5.4</v>
      </c>
      <c r="G27" s="20">
        <v>6</v>
      </c>
      <c r="H27" s="38"/>
      <c r="I27" s="38"/>
      <c r="J27" s="30"/>
    </row>
    <row r="28" spans="1:14" ht="21.95" customHeight="1" x14ac:dyDescent="0.2">
      <c r="A28" s="20">
        <v>31</v>
      </c>
      <c r="B28" s="20">
        <v>10</v>
      </c>
      <c r="C28" s="20">
        <v>109</v>
      </c>
      <c r="D28" s="20">
        <v>277</v>
      </c>
      <c r="E28" s="30">
        <v>478</v>
      </c>
      <c r="F28" s="20">
        <v>6.4</v>
      </c>
      <c r="G28" s="20">
        <v>24</v>
      </c>
      <c r="H28" s="38"/>
      <c r="I28" s="38"/>
      <c r="J28" s="30"/>
    </row>
    <row r="29" spans="1:14" ht="21.95" customHeight="1" x14ac:dyDescent="0.2">
      <c r="D29" s="14"/>
      <c r="F29" s="20">
        <v>15.4</v>
      </c>
      <c r="G29" s="20">
        <v>3</v>
      </c>
      <c r="H29" s="20" t="s">
        <v>55</v>
      </c>
      <c r="I29" s="20" t="s">
        <v>56</v>
      </c>
      <c r="J29" s="30" t="s">
        <v>57</v>
      </c>
    </row>
    <row r="30" spans="1:14" ht="21.95" customHeight="1" x14ac:dyDescent="0.2">
      <c r="F30" s="20">
        <v>29.4</v>
      </c>
      <c r="G30" s="20">
        <v>11</v>
      </c>
      <c r="H30" s="38">
        <v>66</v>
      </c>
      <c r="I30" s="38">
        <v>543</v>
      </c>
      <c r="J30" s="30">
        <v>551</v>
      </c>
    </row>
    <row r="31" spans="1:14" ht="21.95" customHeight="1" x14ac:dyDescent="0.2">
      <c r="F31" s="2" t="s">
        <v>64</v>
      </c>
    </row>
    <row r="32" spans="1:14" ht="21.95" customHeight="1" x14ac:dyDescent="0.2">
      <c r="F32" s="20">
        <v>1.5</v>
      </c>
      <c r="G32" s="20">
        <v>5</v>
      </c>
      <c r="H32" s="38">
        <v>5</v>
      </c>
      <c r="I32" s="38">
        <v>548</v>
      </c>
    </row>
    <row r="33" spans="6:10" ht="21.95" customHeight="1" x14ac:dyDescent="0.2">
      <c r="F33" s="20">
        <v>5.5</v>
      </c>
      <c r="G33" s="20">
        <v>4</v>
      </c>
      <c r="H33" s="38"/>
      <c r="I33" s="38"/>
    </row>
    <row r="34" spans="6:10" ht="21.95" customHeight="1" x14ac:dyDescent="0.2">
      <c r="H34" s="38">
        <v>9</v>
      </c>
      <c r="I34" s="38">
        <v>552</v>
      </c>
      <c r="J34" s="30">
        <v>551</v>
      </c>
    </row>
    <row r="35" spans="6:10" ht="21.95" customHeight="1" x14ac:dyDescent="0.2"/>
  </sheetData>
  <printOptions gridLines="1"/>
  <pageMargins left="0.70866141732283472" right="0.70866141732283472" top="0.74803149606299213" bottom="0.15748031496062992" header="0.31496062992125984" footer="0.31496062992125984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5"/>
  <sheetViews>
    <sheetView rightToLeft="1" topLeftCell="A4" workbookViewId="0">
      <selection activeCell="H36" sqref="H36:H45"/>
    </sheetView>
  </sheetViews>
  <sheetFormatPr defaultColWidth="8.77734375" defaultRowHeight="15" x14ac:dyDescent="0.2"/>
  <cols>
    <col min="1" max="3" width="8.77734375" style="49"/>
    <col min="4" max="4" width="8.77734375" style="47"/>
    <col min="5" max="7" width="8.77734375" style="49"/>
    <col min="8" max="8" width="8.77734375" style="47"/>
    <col min="9" max="16384" width="8.77734375" style="49"/>
  </cols>
  <sheetData>
    <row r="1" spans="1:11" ht="23.25" x14ac:dyDescent="0.35">
      <c r="A1" s="14"/>
      <c r="B1" s="24" t="s">
        <v>71</v>
      </c>
      <c r="C1" s="14"/>
      <c r="D1" s="52"/>
      <c r="E1" s="14"/>
      <c r="F1" s="14"/>
      <c r="G1" s="14"/>
      <c r="H1" s="52"/>
      <c r="I1" s="14"/>
      <c r="J1" s="14"/>
      <c r="K1" s="14"/>
    </row>
    <row r="2" spans="1:11" ht="15.75" x14ac:dyDescent="0.25">
      <c r="A2" s="20"/>
      <c r="B2" s="20"/>
      <c r="C2" s="20" t="s">
        <v>14</v>
      </c>
      <c r="D2" s="44" t="s">
        <v>14</v>
      </c>
      <c r="E2" s="20"/>
      <c r="F2" s="20"/>
      <c r="G2" s="20" t="s">
        <v>14</v>
      </c>
      <c r="H2" s="44" t="s">
        <v>14</v>
      </c>
      <c r="J2" s="53"/>
      <c r="K2" s="14"/>
    </row>
    <row r="3" spans="1:11" ht="15.75" x14ac:dyDescent="0.25">
      <c r="A3" s="20" t="s">
        <v>15</v>
      </c>
      <c r="B3" s="20" t="s">
        <v>16</v>
      </c>
      <c r="C3" s="20" t="s">
        <v>17</v>
      </c>
      <c r="D3" s="44" t="s">
        <v>73</v>
      </c>
      <c r="E3" s="20" t="s">
        <v>19</v>
      </c>
      <c r="F3" s="20" t="s">
        <v>20</v>
      </c>
      <c r="G3" s="20" t="s">
        <v>17</v>
      </c>
      <c r="H3" s="44" t="s">
        <v>73</v>
      </c>
      <c r="J3" s="20"/>
      <c r="K3" s="14"/>
    </row>
    <row r="4" spans="1:11" ht="18" x14ac:dyDescent="0.25">
      <c r="A4" s="39" t="s">
        <v>5</v>
      </c>
      <c r="E4" s="39"/>
      <c r="F4" s="49" t="s">
        <v>22</v>
      </c>
      <c r="H4" s="54">
        <v>339</v>
      </c>
    </row>
    <row r="5" spans="1:11" ht="18" x14ac:dyDescent="0.25">
      <c r="A5" s="49">
        <v>26</v>
      </c>
      <c r="B5" s="49">
        <v>13</v>
      </c>
      <c r="E5" s="39" t="s">
        <v>8</v>
      </c>
    </row>
    <row r="6" spans="1:11" ht="15.75" x14ac:dyDescent="0.25">
      <c r="A6" s="49">
        <v>27</v>
      </c>
      <c r="B6" s="49">
        <v>23</v>
      </c>
      <c r="C6" s="48">
        <v>36</v>
      </c>
      <c r="D6" s="54">
        <v>36</v>
      </c>
      <c r="E6" s="49">
        <v>5</v>
      </c>
      <c r="F6" s="49">
        <v>3</v>
      </c>
    </row>
    <row r="7" spans="1:11" ht="18" x14ac:dyDescent="0.25">
      <c r="A7" s="39" t="s">
        <v>6</v>
      </c>
      <c r="E7" s="49">
        <v>6</v>
      </c>
      <c r="F7" s="49">
        <v>42</v>
      </c>
    </row>
    <row r="8" spans="1:11" x14ac:dyDescent="0.2">
      <c r="A8" s="49">
        <v>9</v>
      </c>
      <c r="B8" s="49">
        <v>5</v>
      </c>
      <c r="E8" s="49">
        <v>7</v>
      </c>
      <c r="F8" s="49">
        <v>54</v>
      </c>
    </row>
    <row r="9" spans="1:11" x14ac:dyDescent="0.2">
      <c r="A9" s="49">
        <v>10</v>
      </c>
      <c r="B9" s="49">
        <v>46</v>
      </c>
      <c r="E9" s="49">
        <v>8</v>
      </c>
      <c r="F9" s="49">
        <v>35</v>
      </c>
    </row>
    <row r="10" spans="1:11" x14ac:dyDescent="0.2">
      <c r="A10" s="49">
        <v>11</v>
      </c>
      <c r="B10" s="49">
        <v>38</v>
      </c>
      <c r="E10" s="49">
        <v>9</v>
      </c>
      <c r="F10" s="49">
        <v>29</v>
      </c>
    </row>
    <row r="11" spans="1:11" ht="15.75" x14ac:dyDescent="0.25">
      <c r="A11" s="49">
        <v>12</v>
      </c>
      <c r="B11" s="49">
        <v>15</v>
      </c>
      <c r="E11" s="49">
        <v>10</v>
      </c>
      <c r="F11" s="49">
        <v>3</v>
      </c>
      <c r="H11" s="54"/>
    </row>
    <row r="12" spans="1:11" x14ac:dyDescent="0.2">
      <c r="A12" s="49">
        <v>13</v>
      </c>
      <c r="B12" s="49">
        <v>4</v>
      </c>
      <c r="E12" s="49">
        <v>29</v>
      </c>
      <c r="F12" s="49">
        <v>19</v>
      </c>
    </row>
    <row r="13" spans="1:11" x14ac:dyDescent="0.2">
      <c r="A13" s="49">
        <v>23</v>
      </c>
      <c r="B13" s="49">
        <v>14</v>
      </c>
      <c r="E13" s="49">
        <v>30</v>
      </c>
      <c r="F13" s="49">
        <v>3</v>
      </c>
    </row>
    <row r="14" spans="1:11" ht="15.75" x14ac:dyDescent="0.25">
      <c r="A14" s="49">
        <v>24</v>
      </c>
      <c r="B14" s="49">
        <v>4</v>
      </c>
      <c r="C14" s="48">
        <v>126</v>
      </c>
      <c r="D14" s="54">
        <v>162</v>
      </c>
      <c r="E14" s="49">
        <v>31</v>
      </c>
      <c r="F14" s="49">
        <v>38</v>
      </c>
      <c r="G14" s="48">
        <v>226</v>
      </c>
      <c r="H14" s="54">
        <v>565</v>
      </c>
    </row>
    <row r="15" spans="1:11" ht="15.75" x14ac:dyDescent="0.25">
      <c r="A15" s="48" t="s">
        <v>7</v>
      </c>
      <c r="E15" s="48" t="s">
        <v>9</v>
      </c>
    </row>
    <row r="16" spans="1:11" x14ac:dyDescent="0.2">
      <c r="A16" s="49">
        <v>5</v>
      </c>
      <c r="B16" s="49">
        <v>16</v>
      </c>
      <c r="E16" s="49">
        <v>1</v>
      </c>
      <c r="F16" s="49">
        <v>32</v>
      </c>
    </row>
    <row r="17" spans="1:8" x14ac:dyDescent="0.2">
      <c r="A17" s="49">
        <v>6</v>
      </c>
      <c r="B17" s="49">
        <v>6</v>
      </c>
      <c r="E17" s="49">
        <v>2</v>
      </c>
      <c r="F17" s="49">
        <v>9</v>
      </c>
      <c r="G17" s="47"/>
    </row>
    <row r="18" spans="1:8" x14ac:dyDescent="0.2">
      <c r="A18" s="49">
        <v>7</v>
      </c>
      <c r="B18" s="49">
        <v>9</v>
      </c>
      <c r="E18" s="49">
        <v>7</v>
      </c>
      <c r="F18" s="47">
        <v>8</v>
      </c>
      <c r="G18" s="47"/>
    </row>
    <row r="19" spans="1:8" x14ac:dyDescent="0.2">
      <c r="A19" s="49">
        <v>8</v>
      </c>
      <c r="B19" s="49">
        <v>7</v>
      </c>
      <c r="E19" s="49">
        <v>16</v>
      </c>
      <c r="F19" s="47">
        <v>5</v>
      </c>
    </row>
    <row r="20" spans="1:8" x14ac:dyDescent="0.2">
      <c r="A20" s="49">
        <v>11</v>
      </c>
      <c r="B20" s="49">
        <v>16</v>
      </c>
      <c r="E20" s="49">
        <v>17</v>
      </c>
      <c r="F20" s="49">
        <v>20</v>
      </c>
      <c r="G20" s="47"/>
    </row>
    <row r="21" spans="1:8" x14ac:dyDescent="0.2">
      <c r="A21" s="49">
        <v>12</v>
      </c>
      <c r="B21" s="49">
        <v>5</v>
      </c>
      <c r="E21" s="49">
        <v>18</v>
      </c>
      <c r="F21" s="47">
        <v>6</v>
      </c>
      <c r="G21" s="47">
        <v>80</v>
      </c>
      <c r="H21" s="47">
        <v>645</v>
      </c>
    </row>
    <row r="22" spans="1:8" ht="15.75" x14ac:dyDescent="0.25">
      <c r="A22" s="49">
        <v>20</v>
      </c>
      <c r="B22" s="49">
        <v>11</v>
      </c>
      <c r="E22" s="48" t="s">
        <v>10</v>
      </c>
    </row>
    <row r="23" spans="1:8" x14ac:dyDescent="0.2">
      <c r="A23" s="49">
        <v>21</v>
      </c>
      <c r="B23" s="49">
        <v>83</v>
      </c>
      <c r="E23" s="49">
        <v>7</v>
      </c>
      <c r="F23" s="49">
        <v>6</v>
      </c>
    </row>
    <row r="24" spans="1:8" x14ac:dyDescent="0.2">
      <c r="A24" s="49">
        <v>22</v>
      </c>
      <c r="B24" s="49">
        <v>20</v>
      </c>
      <c r="D24" s="55"/>
      <c r="E24" s="49">
        <v>25</v>
      </c>
      <c r="F24" s="49">
        <v>9</v>
      </c>
      <c r="G24" s="55">
        <v>15</v>
      </c>
      <c r="H24" s="55">
        <v>660</v>
      </c>
    </row>
    <row r="25" spans="1:8" ht="15.75" x14ac:dyDescent="0.25">
      <c r="A25" s="49">
        <v>29</v>
      </c>
      <c r="B25" s="49">
        <v>4</v>
      </c>
      <c r="C25" s="48">
        <v>177</v>
      </c>
      <c r="D25" s="54">
        <v>339</v>
      </c>
      <c r="E25" s="48" t="s">
        <v>11</v>
      </c>
    </row>
    <row r="26" spans="1:8" x14ac:dyDescent="0.2">
      <c r="E26" s="49">
        <v>17</v>
      </c>
      <c r="F26" s="49">
        <v>2</v>
      </c>
    </row>
    <row r="27" spans="1:8" x14ac:dyDescent="0.2">
      <c r="E27" s="49">
        <v>18</v>
      </c>
      <c r="F27" s="49">
        <v>11</v>
      </c>
    </row>
    <row r="28" spans="1:8" ht="18" x14ac:dyDescent="0.25">
      <c r="E28" s="50">
        <v>19</v>
      </c>
      <c r="F28" s="50">
        <v>3</v>
      </c>
      <c r="G28" s="50"/>
      <c r="H28" s="56"/>
    </row>
    <row r="29" spans="1:8" ht="20.25" x14ac:dyDescent="0.3">
      <c r="E29" s="57">
        <v>20</v>
      </c>
      <c r="F29" s="57">
        <v>3</v>
      </c>
      <c r="G29" s="58"/>
      <c r="H29" s="59"/>
    </row>
    <row r="30" spans="1:8" ht="18" x14ac:dyDescent="0.25">
      <c r="E30" s="49">
        <v>21</v>
      </c>
      <c r="F30" s="50">
        <v>32</v>
      </c>
      <c r="G30" s="49">
        <v>51</v>
      </c>
      <c r="H30" s="51">
        <v>711</v>
      </c>
    </row>
    <row r="31" spans="1:8" ht="15.75" x14ac:dyDescent="0.25">
      <c r="E31" s="48" t="s">
        <v>64</v>
      </c>
    </row>
    <row r="32" spans="1:8" ht="20.25" x14ac:dyDescent="0.3">
      <c r="B32" s="58"/>
      <c r="D32" s="59"/>
      <c r="E32" s="49">
        <v>15</v>
      </c>
      <c r="F32" s="49">
        <v>8</v>
      </c>
      <c r="H32" s="47">
        <v>719</v>
      </c>
    </row>
    <row r="33" spans="1:10" ht="20.25" x14ac:dyDescent="0.3">
      <c r="A33" s="60"/>
      <c r="B33" s="50"/>
      <c r="C33" s="50"/>
      <c r="D33" s="56"/>
    </row>
    <row r="34" spans="1:10" ht="18" x14ac:dyDescent="0.25">
      <c r="A34" s="39"/>
      <c r="B34" s="39"/>
      <c r="C34" s="39"/>
      <c r="D34" s="45"/>
      <c r="E34" s="39"/>
      <c r="F34" s="39"/>
      <c r="G34" s="39"/>
      <c r="H34" s="45"/>
    </row>
    <row r="35" spans="1:10" ht="20.25" x14ac:dyDescent="0.3">
      <c r="B35" s="58" t="s">
        <v>74</v>
      </c>
      <c r="C35" s="58"/>
      <c r="D35" s="59"/>
      <c r="E35" s="58"/>
      <c r="F35" s="58"/>
      <c r="G35" s="58"/>
      <c r="H35" s="59"/>
    </row>
    <row r="36" spans="1:10" ht="36" x14ac:dyDescent="0.25">
      <c r="A36" s="48" t="s">
        <v>75</v>
      </c>
      <c r="B36" s="39" t="s">
        <v>0</v>
      </c>
      <c r="C36" s="39" t="s">
        <v>1</v>
      </c>
      <c r="D36" s="45" t="s">
        <v>2</v>
      </c>
      <c r="E36" s="39" t="s">
        <v>3</v>
      </c>
      <c r="F36" s="39" t="s">
        <v>4</v>
      </c>
      <c r="G36" s="39" t="s">
        <v>69</v>
      </c>
      <c r="H36" s="46" t="s">
        <v>72</v>
      </c>
    </row>
    <row r="37" spans="1:10" ht="18" x14ac:dyDescent="0.25">
      <c r="A37" s="48" t="s">
        <v>5</v>
      </c>
      <c r="B37" s="39">
        <v>54</v>
      </c>
      <c r="C37" s="39">
        <v>0</v>
      </c>
      <c r="D37" s="45">
        <v>98</v>
      </c>
      <c r="E37" s="39">
        <v>51</v>
      </c>
      <c r="F37" s="39">
        <v>7</v>
      </c>
      <c r="G37" s="39">
        <v>18</v>
      </c>
      <c r="H37" s="45">
        <v>36</v>
      </c>
    </row>
    <row r="38" spans="1:10" ht="17.45" x14ac:dyDescent="0.2">
      <c r="A38" s="48" t="s">
        <v>6</v>
      </c>
      <c r="B38" s="39">
        <v>36</v>
      </c>
      <c r="C38" s="39">
        <v>106</v>
      </c>
      <c r="D38" s="45">
        <v>31</v>
      </c>
      <c r="E38" s="39">
        <v>144</v>
      </c>
      <c r="F38" s="39">
        <v>0</v>
      </c>
      <c r="G38" s="39">
        <v>109</v>
      </c>
      <c r="H38" s="45">
        <v>126</v>
      </c>
    </row>
    <row r="39" spans="1:10" ht="17.45" x14ac:dyDescent="0.2">
      <c r="A39" s="48" t="s">
        <v>7</v>
      </c>
      <c r="B39" s="39">
        <v>59</v>
      </c>
      <c r="C39" s="39">
        <v>114</v>
      </c>
      <c r="D39" s="45">
        <v>102</v>
      </c>
      <c r="E39" s="39">
        <v>167</v>
      </c>
      <c r="F39" s="39">
        <v>161</v>
      </c>
      <c r="G39" s="39">
        <v>36</v>
      </c>
      <c r="H39" s="45">
        <v>177</v>
      </c>
    </row>
    <row r="40" spans="1:10" ht="17.45" x14ac:dyDescent="0.2">
      <c r="A40" s="48" t="s">
        <v>8</v>
      </c>
      <c r="B40" s="39">
        <v>129</v>
      </c>
      <c r="C40" s="39">
        <v>144</v>
      </c>
      <c r="D40" s="45">
        <v>16</v>
      </c>
      <c r="E40" s="39">
        <v>116</v>
      </c>
      <c r="F40" s="39">
        <v>109</v>
      </c>
      <c r="G40" s="39">
        <v>229</v>
      </c>
      <c r="H40" s="45">
        <v>226</v>
      </c>
    </row>
    <row r="41" spans="1:10" ht="17.45" x14ac:dyDescent="0.2">
      <c r="A41" s="48" t="s">
        <v>9</v>
      </c>
      <c r="B41" s="39">
        <v>161</v>
      </c>
      <c r="C41" s="39">
        <v>61</v>
      </c>
      <c r="D41" s="45">
        <v>211</v>
      </c>
      <c r="E41" s="39">
        <v>61</v>
      </c>
      <c r="F41" s="39">
        <v>98</v>
      </c>
      <c r="G41" s="39">
        <v>123</v>
      </c>
      <c r="H41" s="45">
        <v>80</v>
      </c>
    </row>
    <row r="42" spans="1:10" ht="17.45" x14ac:dyDescent="0.2">
      <c r="A42" s="48" t="s">
        <v>10</v>
      </c>
      <c r="B42" s="39">
        <v>57</v>
      </c>
      <c r="C42" s="39">
        <v>6</v>
      </c>
      <c r="D42" s="45">
        <v>125</v>
      </c>
      <c r="E42" s="39">
        <v>12</v>
      </c>
      <c r="F42" s="39">
        <v>112</v>
      </c>
      <c r="G42" s="39">
        <v>85</v>
      </c>
      <c r="H42" s="45">
        <v>15</v>
      </c>
    </row>
    <row r="43" spans="1:10" ht="17.45" x14ac:dyDescent="0.2">
      <c r="A43" s="48" t="s">
        <v>11</v>
      </c>
      <c r="B43" s="39">
        <v>20</v>
      </c>
      <c r="C43" s="39">
        <v>0</v>
      </c>
      <c r="D43" s="45">
        <v>15</v>
      </c>
      <c r="E43" s="39">
        <v>0</v>
      </c>
      <c r="F43" s="39">
        <v>66</v>
      </c>
      <c r="G43" s="39">
        <v>0</v>
      </c>
      <c r="H43" s="45">
        <v>51</v>
      </c>
    </row>
    <row r="44" spans="1:10" ht="17.45" x14ac:dyDescent="0.2">
      <c r="A44" s="48" t="s">
        <v>64</v>
      </c>
      <c r="B44" s="39">
        <v>0</v>
      </c>
      <c r="C44" s="39">
        <v>0</v>
      </c>
      <c r="D44" s="45">
        <v>0</v>
      </c>
      <c r="E44" s="39">
        <v>0</v>
      </c>
      <c r="F44" s="39">
        <v>0</v>
      </c>
      <c r="G44" s="39">
        <v>0</v>
      </c>
      <c r="H44" s="45">
        <v>8</v>
      </c>
    </row>
    <row r="45" spans="1:10" ht="17.45" x14ac:dyDescent="0.2">
      <c r="A45" s="48" t="s">
        <v>12</v>
      </c>
      <c r="B45" s="39">
        <f t="shared" ref="B45:H45" si="0">SUM(B37:B44)</f>
        <v>516</v>
      </c>
      <c r="C45" s="39">
        <f t="shared" si="0"/>
        <v>431</v>
      </c>
      <c r="D45" s="45">
        <f t="shared" si="0"/>
        <v>598</v>
      </c>
      <c r="E45" s="39">
        <f t="shared" si="0"/>
        <v>551</v>
      </c>
      <c r="F45" s="39">
        <f t="shared" si="0"/>
        <v>553</v>
      </c>
      <c r="G45" s="39">
        <f t="shared" si="0"/>
        <v>600</v>
      </c>
      <c r="H45" s="45">
        <f t="shared" si="0"/>
        <v>719</v>
      </c>
      <c r="J45" s="39"/>
    </row>
  </sheetData>
  <printOptions gridLines="1"/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44"/>
  <sheetViews>
    <sheetView rightToLeft="1" topLeftCell="A31" workbookViewId="0">
      <selection activeCell="L42" sqref="A1:XFD1048576"/>
    </sheetView>
  </sheetViews>
  <sheetFormatPr defaultColWidth="8.77734375" defaultRowHeight="15" x14ac:dyDescent="0.2"/>
  <cols>
    <col min="1" max="1" width="8.77734375" style="71"/>
    <col min="2" max="3" width="8.77734375" style="49"/>
    <col min="4" max="4" width="8.77734375" style="47"/>
    <col min="5" max="5" width="8.77734375" style="71"/>
    <col min="6" max="7" width="8.77734375" style="49"/>
    <col min="8" max="8" width="8.77734375" style="47"/>
    <col min="9" max="9" width="8.77734375" style="49"/>
    <col min="10" max="10" width="8.6640625" style="49" customWidth="1"/>
    <col min="11" max="11" width="8.77734375" style="49"/>
    <col min="12" max="12" width="11.33203125" style="49" customWidth="1"/>
    <col min="13" max="16384" width="8.77734375" style="49"/>
  </cols>
  <sheetData>
    <row r="1" spans="1:11" ht="23.25" x14ac:dyDescent="0.35">
      <c r="A1" s="67"/>
      <c r="B1" s="24" t="s">
        <v>78</v>
      </c>
      <c r="C1" s="14"/>
      <c r="D1" s="52"/>
      <c r="E1" s="67"/>
      <c r="F1" s="14"/>
      <c r="G1" s="14"/>
      <c r="H1" s="52"/>
      <c r="I1" s="14"/>
      <c r="J1" s="14"/>
      <c r="K1" s="14"/>
    </row>
    <row r="2" spans="1:11" ht="15.75" x14ac:dyDescent="0.25">
      <c r="A2" s="68"/>
      <c r="B2" s="20"/>
      <c r="C2" s="20" t="s">
        <v>14</v>
      </c>
      <c r="D2" s="44" t="s">
        <v>14</v>
      </c>
      <c r="E2" s="68"/>
      <c r="F2" s="20"/>
      <c r="G2" s="20" t="s">
        <v>14</v>
      </c>
      <c r="H2" s="44" t="s">
        <v>14</v>
      </c>
      <c r="J2" s="53"/>
      <c r="K2" s="14"/>
    </row>
    <row r="3" spans="1:11" ht="15.75" x14ac:dyDescent="0.25">
      <c r="A3" s="68" t="s">
        <v>15</v>
      </c>
      <c r="B3" s="20" t="s">
        <v>16</v>
      </c>
      <c r="C3" s="20" t="s">
        <v>17</v>
      </c>
      <c r="D3" s="44" t="s">
        <v>73</v>
      </c>
      <c r="E3" s="68" t="s">
        <v>19</v>
      </c>
      <c r="F3" s="20" t="s">
        <v>20</v>
      </c>
      <c r="G3" s="20" t="s">
        <v>17</v>
      </c>
      <c r="H3" s="44" t="s">
        <v>73</v>
      </c>
      <c r="J3" s="20"/>
      <c r="K3" s="14"/>
    </row>
    <row r="4" spans="1:11" ht="18" x14ac:dyDescent="0.25">
      <c r="A4" s="69" t="s">
        <v>5</v>
      </c>
      <c r="E4" s="69" t="s">
        <v>10</v>
      </c>
      <c r="F4" s="49" t="s">
        <v>22</v>
      </c>
      <c r="H4" s="54">
        <v>230</v>
      </c>
    </row>
    <row r="5" spans="1:11" ht="18" x14ac:dyDescent="0.25">
      <c r="A5" s="71">
        <v>19</v>
      </c>
      <c r="B5" s="49">
        <v>3</v>
      </c>
      <c r="C5" s="49">
        <v>3</v>
      </c>
      <c r="D5" s="47">
        <v>3</v>
      </c>
      <c r="E5" s="70">
        <v>10</v>
      </c>
      <c r="F5" s="49">
        <v>16</v>
      </c>
    </row>
    <row r="6" spans="1:11" ht="15.75" x14ac:dyDescent="0.25">
      <c r="C6" s="48"/>
      <c r="D6" s="54"/>
      <c r="E6" s="71">
        <v>12</v>
      </c>
      <c r="F6" s="49">
        <v>15</v>
      </c>
      <c r="H6" s="47">
        <v>261</v>
      </c>
    </row>
    <row r="7" spans="1:11" ht="18" x14ac:dyDescent="0.25">
      <c r="A7" s="69" t="s">
        <v>6</v>
      </c>
      <c r="C7" s="49">
        <v>0</v>
      </c>
      <c r="D7" s="47">
        <v>0</v>
      </c>
      <c r="E7" s="71">
        <v>13</v>
      </c>
      <c r="F7" s="49">
        <v>27</v>
      </c>
      <c r="H7" s="47">
        <v>288</v>
      </c>
    </row>
    <row r="8" spans="1:11" x14ac:dyDescent="0.2">
      <c r="E8" s="71">
        <v>14</v>
      </c>
      <c r="F8" s="49">
        <v>15</v>
      </c>
      <c r="G8" s="49">
        <v>73</v>
      </c>
      <c r="H8" s="47">
        <v>303</v>
      </c>
    </row>
    <row r="9" spans="1:11" ht="18" x14ac:dyDescent="0.25">
      <c r="A9" s="69" t="s">
        <v>7</v>
      </c>
    </row>
    <row r="10" spans="1:11" ht="18" x14ac:dyDescent="0.25">
      <c r="A10" s="71">
        <v>5</v>
      </c>
      <c r="B10" s="49">
        <v>18</v>
      </c>
      <c r="E10" s="69" t="s">
        <v>64</v>
      </c>
      <c r="G10" s="49">
        <v>24</v>
      </c>
      <c r="H10" s="47">
        <f>H8+G10</f>
        <v>327</v>
      </c>
    </row>
    <row r="11" spans="1:11" ht="15.75" x14ac:dyDescent="0.25">
      <c r="A11" s="71">
        <v>6</v>
      </c>
      <c r="B11" s="49">
        <v>22</v>
      </c>
      <c r="H11" s="54"/>
    </row>
    <row r="12" spans="1:11" x14ac:dyDescent="0.2">
      <c r="A12" s="71">
        <v>7</v>
      </c>
      <c r="B12" s="49">
        <v>3</v>
      </c>
      <c r="E12" s="72"/>
    </row>
    <row r="13" spans="1:11" x14ac:dyDescent="0.2">
      <c r="A13" s="71">
        <v>8</v>
      </c>
      <c r="B13" s="49">
        <v>13</v>
      </c>
      <c r="E13" s="72"/>
    </row>
    <row r="14" spans="1:11" ht="15.75" x14ac:dyDescent="0.25">
      <c r="A14" s="71">
        <v>9</v>
      </c>
      <c r="B14" s="49">
        <v>12</v>
      </c>
      <c r="D14" s="54"/>
      <c r="E14" s="72"/>
      <c r="G14" s="48"/>
      <c r="H14" s="54"/>
    </row>
    <row r="15" spans="1:11" ht="15.75" x14ac:dyDescent="0.25">
      <c r="A15" s="71">
        <v>11</v>
      </c>
      <c r="B15" s="49">
        <v>18</v>
      </c>
      <c r="E15" s="66"/>
    </row>
    <row r="16" spans="1:11" x14ac:dyDescent="0.2">
      <c r="A16" s="71">
        <v>12</v>
      </c>
      <c r="B16" s="49">
        <v>26</v>
      </c>
      <c r="E16" s="72"/>
    </row>
    <row r="17" spans="1:12" x14ac:dyDescent="0.2">
      <c r="A17" s="71">
        <v>13</v>
      </c>
      <c r="B17" s="49">
        <v>6</v>
      </c>
      <c r="E17" s="72"/>
      <c r="G17" s="47"/>
    </row>
    <row r="18" spans="1:12" x14ac:dyDescent="0.2">
      <c r="A18" s="71">
        <v>14</v>
      </c>
      <c r="B18" s="49">
        <v>45</v>
      </c>
      <c r="E18" s="72"/>
      <c r="F18" s="47"/>
      <c r="G18" s="47"/>
    </row>
    <row r="19" spans="1:12" x14ac:dyDescent="0.2">
      <c r="A19" s="71">
        <v>15</v>
      </c>
      <c r="B19" s="49">
        <v>14</v>
      </c>
      <c r="E19" s="72"/>
      <c r="F19" s="47"/>
    </row>
    <row r="20" spans="1:12" x14ac:dyDescent="0.2">
      <c r="A20" s="71">
        <v>30</v>
      </c>
      <c r="B20" s="49">
        <v>4</v>
      </c>
      <c r="E20" s="72"/>
      <c r="G20" s="47"/>
    </row>
    <row r="21" spans="1:12" x14ac:dyDescent="0.2">
      <c r="A21" s="71">
        <v>31</v>
      </c>
      <c r="B21" s="49">
        <v>3</v>
      </c>
      <c r="E21" s="72"/>
      <c r="F21" s="47"/>
      <c r="G21" s="47"/>
    </row>
    <row r="22" spans="1:12" ht="15.75" x14ac:dyDescent="0.25">
      <c r="C22" s="49">
        <v>184</v>
      </c>
      <c r="D22" s="47">
        <v>187</v>
      </c>
      <c r="E22" s="66"/>
    </row>
    <row r="23" spans="1:12" x14ac:dyDescent="0.2">
      <c r="E23" s="72"/>
    </row>
    <row r="24" spans="1:12" ht="18" x14ac:dyDescent="0.25">
      <c r="A24" s="76" t="s">
        <v>8</v>
      </c>
      <c r="D24" s="55"/>
      <c r="E24" s="72"/>
      <c r="G24" s="55"/>
      <c r="H24" s="55"/>
    </row>
    <row r="25" spans="1:12" ht="15.75" x14ac:dyDescent="0.25">
      <c r="A25" s="71">
        <v>28</v>
      </c>
      <c r="B25" s="49">
        <v>6</v>
      </c>
      <c r="C25" s="48"/>
      <c r="D25" s="54"/>
      <c r="E25" s="66"/>
    </row>
    <row r="26" spans="1:12" ht="18" x14ac:dyDescent="0.25">
      <c r="A26" s="71">
        <v>29</v>
      </c>
      <c r="B26" s="49">
        <v>24</v>
      </c>
      <c r="C26" s="49">
        <v>30</v>
      </c>
      <c r="D26" s="47">
        <v>217</v>
      </c>
      <c r="E26" s="72"/>
      <c r="I26" s="50"/>
    </row>
    <row r="27" spans="1:12" ht="18" x14ac:dyDescent="0.25">
      <c r="E27" s="72"/>
      <c r="I27" s="50"/>
    </row>
    <row r="28" spans="1:12" ht="18" x14ac:dyDescent="0.25">
      <c r="A28" s="77" t="s">
        <v>9</v>
      </c>
      <c r="E28" s="73"/>
      <c r="F28" s="50"/>
      <c r="G28" s="50"/>
      <c r="H28" s="56"/>
    </row>
    <row r="29" spans="1:12" ht="20.25" x14ac:dyDescent="0.3">
      <c r="A29" s="71">
        <v>15</v>
      </c>
      <c r="B29" s="49">
        <v>10</v>
      </c>
      <c r="E29" s="74"/>
      <c r="F29" s="57"/>
      <c r="G29" s="58"/>
      <c r="H29" s="59"/>
    </row>
    <row r="30" spans="1:12" ht="18" x14ac:dyDescent="0.25">
      <c r="A30" s="71">
        <v>16</v>
      </c>
      <c r="B30" s="49">
        <v>3</v>
      </c>
      <c r="D30" s="47">
        <v>230</v>
      </c>
      <c r="E30" s="72"/>
      <c r="F30" s="50"/>
      <c r="H30" s="51"/>
    </row>
    <row r="31" spans="1:12" ht="15.75" x14ac:dyDescent="0.25">
      <c r="E31" s="66"/>
    </row>
    <row r="32" spans="1:12" ht="20.25" x14ac:dyDescent="0.3">
      <c r="B32" s="58" t="s">
        <v>77</v>
      </c>
      <c r="C32" s="58"/>
      <c r="D32" s="59"/>
      <c r="E32" s="75"/>
      <c r="F32" s="58"/>
      <c r="G32" s="58"/>
      <c r="H32" s="64"/>
      <c r="L32" s="78"/>
    </row>
    <row r="33" spans="1:12" ht="36" x14ac:dyDescent="0.25">
      <c r="A33" s="77" t="s">
        <v>75</v>
      </c>
      <c r="B33" s="45" t="s">
        <v>2</v>
      </c>
      <c r="C33" s="39" t="s">
        <v>3</v>
      </c>
      <c r="D33" s="39" t="s">
        <v>4</v>
      </c>
      <c r="E33" s="69" t="s">
        <v>69</v>
      </c>
      <c r="F33" s="46" t="s">
        <v>72</v>
      </c>
      <c r="G33" s="39" t="s">
        <v>76</v>
      </c>
      <c r="H33" s="63"/>
      <c r="I33" s="61"/>
      <c r="L33" s="78"/>
    </row>
    <row r="34" spans="1:12" ht="18" x14ac:dyDescent="0.25">
      <c r="A34" s="77" t="s">
        <v>5</v>
      </c>
      <c r="B34" s="45">
        <v>98</v>
      </c>
      <c r="C34" s="39">
        <v>51</v>
      </c>
      <c r="D34" s="39">
        <v>7</v>
      </c>
      <c r="E34" s="69">
        <v>18</v>
      </c>
      <c r="F34" s="45">
        <v>36</v>
      </c>
      <c r="G34" s="39">
        <v>3</v>
      </c>
      <c r="H34" s="61"/>
      <c r="I34" s="62"/>
      <c r="J34" s="62"/>
      <c r="L34" s="78"/>
    </row>
    <row r="35" spans="1:12" ht="18" x14ac:dyDescent="0.25">
      <c r="A35" s="77" t="s">
        <v>6</v>
      </c>
      <c r="B35" s="45">
        <v>31</v>
      </c>
      <c r="C35" s="39">
        <v>144</v>
      </c>
      <c r="D35" s="39">
        <v>0</v>
      </c>
      <c r="E35" s="69">
        <v>109</v>
      </c>
      <c r="F35" s="45">
        <v>126</v>
      </c>
      <c r="G35" s="39">
        <v>0</v>
      </c>
      <c r="H35" s="61"/>
      <c r="K35" s="62"/>
      <c r="L35" s="78"/>
    </row>
    <row r="36" spans="1:12" ht="18" x14ac:dyDescent="0.25">
      <c r="A36" s="77" t="s">
        <v>7</v>
      </c>
      <c r="B36" s="45">
        <v>102</v>
      </c>
      <c r="C36" s="39">
        <v>167</v>
      </c>
      <c r="D36" s="39">
        <v>161</v>
      </c>
      <c r="E36" s="69">
        <v>36</v>
      </c>
      <c r="F36" s="45">
        <v>177</v>
      </c>
      <c r="G36" s="39">
        <v>184</v>
      </c>
      <c r="H36" s="61"/>
      <c r="L36" s="78"/>
    </row>
    <row r="37" spans="1:12" ht="18" x14ac:dyDescent="0.25">
      <c r="A37" s="77" t="s">
        <v>8</v>
      </c>
      <c r="B37" s="45">
        <v>16</v>
      </c>
      <c r="C37" s="39">
        <v>116</v>
      </c>
      <c r="D37" s="39">
        <v>109</v>
      </c>
      <c r="E37" s="69">
        <v>229</v>
      </c>
      <c r="F37" s="45">
        <v>226</v>
      </c>
      <c r="G37" s="39">
        <v>30</v>
      </c>
      <c r="H37" s="61"/>
      <c r="L37" s="78"/>
    </row>
    <row r="38" spans="1:12" ht="18" x14ac:dyDescent="0.25">
      <c r="A38" s="77" t="s">
        <v>9</v>
      </c>
      <c r="B38" s="45">
        <v>211</v>
      </c>
      <c r="C38" s="39">
        <v>61</v>
      </c>
      <c r="D38" s="39">
        <v>98</v>
      </c>
      <c r="E38" s="69">
        <v>123</v>
      </c>
      <c r="F38" s="45">
        <v>80</v>
      </c>
      <c r="G38" s="48">
        <v>13</v>
      </c>
      <c r="H38" s="61"/>
    </row>
    <row r="39" spans="1:12" ht="18" x14ac:dyDescent="0.25">
      <c r="A39" s="77" t="s">
        <v>10</v>
      </c>
      <c r="B39" s="45">
        <v>125</v>
      </c>
      <c r="C39" s="39">
        <v>12</v>
      </c>
      <c r="D39" s="39">
        <v>112</v>
      </c>
      <c r="E39" s="69">
        <v>85</v>
      </c>
      <c r="F39" s="45">
        <v>15</v>
      </c>
      <c r="G39" s="49">
        <v>73</v>
      </c>
      <c r="H39" s="61"/>
    </row>
    <row r="40" spans="1:12" ht="18" x14ac:dyDescent="0.25">
      <c r="A40" s="77" t="s">
        <v>11</v>
      </c>
      <c r="B40" s="45">
        <v>15</v>
      </c>
      <c r="C40" s="39">
        <v>0</v>
      </c>
      <c r="D40" s="39">
        <v>66</v>
      </c>
      <c r="E40" s="69">
        <v>0</v>
      </c>
      <c r="F40" s="45">
        <v>51</v>
      </c>
      <c r="G40" s="49">
        <v>0</v>
      </c>
      <c r="H40" s="61"/>
    </row>
    <row r="41" spans="1:12" ht="18" x14ac:dyDescent="0.25">
      <c r="A41" s="77" t="s">
        <v>64</v>
      </c>
      <c r="B41" s="45">
        <v>0</v>
      </c>
      <c r="C41" s="39">
        <v>0</v>
      </c>
      <c r="D41" s="39">
        <v>0</v>
      </c>
      <c r="E41" s="69">
        <v>0</v>
      </c>
      <c r="F41" s="45">
        <v>8</v>
      </c>
      <c r="G41" s="49">
        <v>24</v>
      </c>
      <c r="H41" s="61"/>
    </row>
    <row r="42" spans="1:12" ht="18" x14ac:dyDescent="0.25">
      <c r="A42" s="77" t="s">
        <v>12</v>
      </c>
      <c r="B42" s="45">
        <f t="shared" ref="B42:G42" si="0">SUM(B34:B41)</f>
        <v>598</v>
      </c>
      <c r="C42" s="39">
        <f t="shared" si="0"/>
        <v>551</v>
      </c>
      <c r="D42" s="39">
        <f t="shared" si="0"/>
        <v>553</v>
      </c>
      <c r="E42" s="69">
        <f t="shared" si="0"/>
        <v>600</v>
      </c>
      <c r="F42" s="45">
        <f t="shared" si="0"/>
        <v>719</v>
      </c>
      <c r="G42" s="39">
        <f t="shared" si="0"/>
        <v>327</v>
      </c>
      <c r="H42" s="39"/>
    </row>
    <row r="44" spans="1:12" ht="18" x14ac:dyDescent="0.25">
      <c r="A44" s="69" t="s">
        <v>79</v>
      </c>
      <c r="C44" s="39"/>
      <c r="F44" s="39">
        <v>567</v>
      </c>
    </row>
  </sheetData>
  <printOptions gridLines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14</vt:i4>
      </vt:variant>
    </vt:vector>
  </HeadingPairs>
  <TitlesOfParts>
    <vt:vector size="14" baseType="lpstr">
      <vt:lpstr>ריכוז גשמים</vt:lpstr>
      <vt:lpstr>2006-7</vt:lpstr>
      <vt:lpstr>2007-8</vt:lpstr>
      <vt:lpstr>2008-9</vt:lpstr>
      <vt:lpstr>2009-10</vt:lpstr>
      <vt:lpstr>2011-12</vt:lpstr>
      <vt:lpstr>2010-11</vt:lpstr>
      <vt:lpstr>2012-2013</vt:lpstr>
      <vt:lpstr>2013-14</vt:lpstr>
      <vt:lpstr>רישום</vt:lpstr>
      <vt:lpstr>גשמים 2016-17</vt:lpstr>
      <vt:lpstr>2019</vt:lpstr>
      <vt:lpstr>בוטל</vt:lpstr>
      <vt:lpstr>גיליון1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משתמש</cp:lastModifiedBy>
  <cp:lastPrinted>2019-01-17T04:56:23Z</cp:lastPrinted>
  <dcterms:created xsi:type="dcterms:W3CDTF">2011-03-27T20:07:25Z</dcterms:created>
  <dcterms:modified xsi:type="dcterms:W3CDTF">2019-02-19T10:49:25Z</dcterms:modified>
</cp:coreProperties>
</file>