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001\האחסון שלי\2023\חומש\כבישים\תוכנית חומש כבישים 22022-2023\תוכנית תכנון מדרכה לאישור\אישור מארז 7.8\"/>
    </mc:Choice>
  </mc:AlternateContent>
  <xr:revisionPtr revIDLastSave="0" documentId="8_{0A2AC1AC-95AD-484D-96FA-94F02DD0ADF0}" xr6:coauthVersionLast="47" xr6:coauthVersionMax="47" xr10:uidLastSave="{00000000-0000-0000-0000-000000000000}"/>
  <bookViews>
    <workbookView xWindow="-120" yWindow="-120" windowWidth="20730" windowHeight="11160" xr2:uid="{6422F1FD-B871-4FCE-ABCC-75ACED2ABA6A}"/>
  </bookViews>
  <sheets>
    <sheet name="13.8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3" l="1"/>
  <c r="D7" i="3" s="1"/>
  <c r="D11" i="3" s="1"/>
  <c r="D13" i="3" l="1"/>
  <c r="D16" i="3" s="1"/>
</calcChain>
</file>

<file path=xl/sharedStrings.xml><?xml version="1.0" encoding="utf-8"?>
<sst xmlns="http://schemas.openxmlformats.org/spreadsheetml/2006/main" count="12" uniqueCount="11">
  <si>
    <t>בצ"מ</t>
  </si>
  <si>
    <t>כולל מעמ</t>
  </si>
  <si>
    <t>סהכ לפני מעמ ועם הנחה 30%</t>
  </si>
  <si>
    <t>מעמ</t>
  </si>
  <si>
    <t>תכנון ומדידה מדרכה-רוני שניידר</t>
  </si>
  <si>
    <t>לפי אומדן כתב כמויות</t>
  </si>
  <si>
    <t>אומדן כתב כמויות</t>
  </si>
  <si>
    <t>פיקוח מטעם המושב- יצחק גולן</t>
  </si>
  <si>
    <t>דוח יועץ קרקע ודגימות קרקע(מחפרון)</t>
  </si>
  <si>
    <r>
      <t xml:space="preserve">פיקוח מועצה </t>
    </r>
    <r>
      <rPr>
        <b/>
        <sz val="11"/>
        <color theme="1"/>
        <rFont val="Arial"/>
        <family val="2"/>
        <scheme val="minor"/>
      </rPr>
      <t>עד</t>
    </r>
    <r>
      <rPr>
        <sz val="11"/>
        <color theme="1"/>
        <rFont val="Arial"/>
        <family val="2"/>
        <charset val="177"/>
        <scheme val="minor"/>
      </rPr>
      <t xml:space="preserve">  - 3.5%</t>
    </r>
  </si>
  <si>
    <t>אומדן סופי לביצוע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</si>
</sst>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164" formatCode="_ &quot;₪&quot;\ * #,##0_ ;_ &quot;₪&quot;\ * \-#,##0_ ;_ &quot;₪&quot;\ * &quot;-&quot;??_ ;_ @_ "/>
    <numFmt numFmtId="165" formatCode="&quot;₪&quot;\ #,##0"/>
  </numFmts>
  <fonts count="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color rgb="FF0070C0"/>
      <name val="Arial"/>
      <family val="2"/>
      <scheme val="minor"/>
    </font>
    <font>
      <sz val="11"/>
      <color theme="4"/>
      <name val="Arial"/>
      <family val="2"/>
      <scheme val="minor"/>
    </font>
    <font>
      <sz val="11"/>
      <color theme="4"/>
      <name val="Arial"/>
      <family val="2"/>
      <charset val="177"/>
      <scheme val="minor"/>
    </font>
    <font>
      <sz val="11"/>
      <color rgb="FFFF0000"/>
      <name val="Arial"/>
      <family val="2"/>
      <charset val="177"/>
      <scheme val="minor"/>
    </font>
    <font>
      <b/>
      <sz val="11"/>
      <color rgb="FFFF000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/>
    </xf>
    <xf numFmtId="164" fontId="0" fillId="0" borderId="0" xfId="0" applyNumberFormat="1"/>
    <xf numFmtId="3" fontId="0" fillId="0" borderId="0" xfId="0" applyNumberFormat="1"/>
    <xf numFmtId="0" fontId="6" fillId="0" borderId="0" xfId="0" applyFont="1"/>
    <xf numFmtId="3" fontId="2" fillId="4" borderId="0" xfId="0" applyNumberFormat="1" applyFont="1" applyFill="1"/>
    <xf numFmtId="10" fontId="2" fillId="0" borderId="0" xfId="2" applyNumberFormat="1" applyFont="1" applyAlignment="1">
      <alignment horizontal="center"/>
    </xf>
    <xf numFmtId="165" fontId="0" fillId="3" borderId="0" xfId="0" applyNumberFormat="1" applyFill="1"/>
    <xf numFmtId="165" fontId="0" fillId="4" borderId="0" xfId="0" applyNumberFormat="1" applyFill="1"/>
    <xf numFmtId="165" fontId="0" fillId="0" borderId="0" xfId="0" applyNumberFormat="1"/>
    <xf numFmtId="164" fontId="0" fillId="0" borderId="0" xfId="1" applyNumberFormat="1" applyFont="1" applyFill="1"/>
    <xf numFmtId="164" fontId="0" fillId="0" borderId="0" xfId="0" applyNumberFormat="1" applyFill="1"/>
    <xf numFmtId="0" fontId="0" fillId="0" borderId="0" xfId="0" applyFill="1"/>
    <xf numFmtId="3" fontId="5" fillId="0" borderId="0" xfId="0" applyNumberFormat="1" applyFont="1" applyFill="1"/>
    <xf numFmtId="0" fontId="3" fillId="0" borderId="0" xfId="0" applyFont="1" applyFill="1"/>
    <xf numFmtId="0" fontId="2" fillId="0" borderId="0" xfId="0" applyFont="1" applyFill="1" applyAlignment="1">
      <alignment horizontal="center"/>
    </xf>
    <xf numFmtId="0" fontId="4" fillId="0" borderId="0" xfId="0" applyFont="1" applyFill="1"/>
    <xf numFmtId="0" fontId="7" fillId="2" borderId="0" xfId="0" applyFont="1" applyFill="1"/>
    <xf numFmtId="0" fontId="0" fillId="5" borderId="0" xfId="0" applyFill="1"/>
    <xf numFmtId="164" fontId="0" fillId="5" borderId="0" xfId="1" applyNumberFormat="1" applyFont="1" applyFill="1"/>
    <xf numFmtId="10" fontId="2" fillId="0" borderId="0" xfId="0" applyNumberFormat="1" applyFont="1" applyAlignment="1">
      <alignment horizontal="center"/>
    </xf>
    <xf numFmtId="165" fontId="2" fillId="3" borderId="0" xfId="0" applyNumberFormat="1" applyFont="1" applyFill="1"/>
    <xf numFmtId="165" fontId="2" fillId="4" borderId="0" xfId="0" applyNumberFormat="1" applyFont="1" applyFill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AED86-13E4-46FC-83F6-B549262657F7}">
  <dimension ref="A1:J16"/>
  <sheetViews>
    <sheetView rightToLeft="1" tabSelected="1" workbookViewId="0">
      <selection sqref="A1:XFD1048576"/>
    </sheetView>
  </sheetViews>
  <sheetFormatPr defaultRowHeight="15" x14ac:dyDescent="0.25"/>
  <cols>
    <col min="1" max="1" width="18.125" bestFit="1" customWidth="1"/>
    <col min="2" max="2" width="27.5" customWidth="1"/>
    <col min="3" max="3" width="11.25" style="1" bestFit="1" customWidth="1"/>
    <col min="4" max="4" width="37" style="3" customWidth="1"/>
    <col min="5" max="5" width="28.375" customWidth="1"/>
    <col min="6" max="6" width="13" bestFit="1" customWidth="1"/>
  </cols>
  <sheetData>
    <row r="1" spans="1:10" x14ac:dyDescent="0.25">
      <c r="D1" s="5" t="s">
        <v>5</v>
      </c>
    </row>
    <row r="2" spans="1:10" x14ac:dyDescent="0.25">
      <c r="B2" s="10"/>
      <c r="F2" s="10"/>
      <c r="G2" s="12"/>
      <c r="H2" s="12"/>
      <c r="I2" s="12"/>
      <c r="J2" s="12"/>
    </row>
    <row r="3" spans="1:10" x14ac:dyDescent="0.25">
      <c r="A3" t="s">
        <v>6</v>
      </c>
      <c r="B3" s="17" t="s">
        <v>2</v>
      </c>
      <c r="D3" s="21">
        <v>1146712.7</v>
      </c>
      <c r="E3" s="4"/>
      <c r="F3" s="11"/>
      <c r="G3" s="12"/>
      <c r="H3" s="12"/>
      <c r="I3" s="12"/>
      <c r="J3" s="12"/>
    </row>
    <row r="4" spans="1:10" x14ac:dyDescent="0.25">
      <c r="B4" t="s">
        <v>9</v>
      </c>
      <c r="C4" s="20">
        <v>3.5000000000000003E-2</v>
      </c>
      <c r="D4" s="7">
        <v>40135</v>
      </c>
      <c r="F4" s="11"/>
      <c r="G4" s="12"/>
      <c r="H4" s="12"/>
      <c r="I4" s="13"/>
      <c r="J4" s="14"/>
    </row>
    <row r="5" spans="1:10" x14ac:dyDescent="0.25">
      <c r="B5" s="10"/>
      <c r="D5" s="7">
        <v>1186848</v>
      </c>
      <c r="F5" s="11"/>
      <c r="G5" s="12"/>
      <c r="H5" s="12"/>
      <c r="I5" s="12"/>
      <c r="J5" s="12"/>
    </row>
    <row r="6" spans="1:10" x14ac:dyDescent="0.25">
      <c r="B6" s="2" t="s">
        <v>0</v>
      </c>
      <c r="C6" s="1">
        <v>1.1000000000000001</v>
      </c>
      <c r="D6" s="7">
        <f>D5*C6</f>
        <v>1305532.8</v>
      </c>
      <c r="E6" s="12"/>
      <c r="F6" s="12"/>
      <c r="G6" s="12"/>
      <c r="H6" s="12"/>
      <c r="I6" s="12"/>
      <c r="J6" s="12"/>
    </row>
    <row r="7" spans="1:10" x14ac:dyDescent="0.25">
      <c r="B7" s="2" t="s">
        <v>3</v>
      </c>
      <c r="C7" s="1">
        <v>1.17</v>
      </c>
      <c r="D7" s="8">
        <f>D6*C7</f>
        <v>1527473.3759999999</v>
      </c>
      <c r="F7" s="12"/>
      <c r="G7" s="12"/>
      <c r="H7" s="12"/>
      <c r="I7" s="12"/>
      <c r="J7" s="12"/>
    </row>
    <row r="8" spans="1:10" x14ac:dyDescent="0.25">
      <c r="D8" s="9"/>
      <c r="F8" s="12"/>
      <c r="G8" s="12"/>
      <c r="H8" s="15"/>
      <c r="I8" s="12"/>
      <c r="J8" s="12"/>
    </row>
    <row r="9" spans="1:10" x14ac:dyDescent="0.25">
      <c r="B9" s="2" t="s">
        <v>4</v>
      </c>
      <c r="D9" s="9">
        <v>67860</v>
      </c>
      <c r="E9" t="s">
        <v>1</v>
      </c>
      <c r="F9" s="12"/>
      <c r="G9" s="12"/>
      <c r="H9" s="15"/>
      <c r="I9" s="12"/>
      <c r="J9" s="12"/>
    </row>
    <row r="10" spans="1:10" x14ac:dyDescent="0.25">
      <c r="D10" s="9"/>
      <c r="F10" s="12"/>
      <c r="G10" s="12"/>
      <c r="H10" s="15"/>
      <c r="I10" s="12"/>
      <c r="J10" s="12"/>
    </row>
    <row r="11" spans="1:10" x14ac:dyDescent="0.25">
      <c r="A11" s="18"/>
      <c r="B11" s="19" t="s">
        <v>1</v>
      </c>
      <c r="D11" s="22">
        <f>SUM(D7:D10)</f>
        <v>1595333.3759999999</v>
      </c>
      <c r="F11" s="12"/>
      <c r="G11" s="12"/>
      <c r="H11" s="15"/>
      <c r="I11" s="12"/>
      <c r="J11" s="12"/>
    </row>
    <row r="12" spans="1:10" x14ac:dyDescent="0.25">
      <c r="A12" s="18"/>
      <c r="B12" s="19"/>
      <c r="D12" s="9"/>
      <c r="F12" s="12"/>
      <c r="G12" s="12"/>
      <c r="H12" s="15"/>
      <c r="I12" s="12"/>
      <c r="J12" s="12"/>
    </row>
    <row r="13" spans="1:10" x14ac:dyDescent="0.25">
      <c r="A13" s="18"/>
      <c r="B13" t="s">
        <v>7</v>
      </c>
      <c r="C13" s="6">
        <v>5.0000000000000001E-3</v>
      </c>
      <c r="D13" s="9">
        <f>D11*C13</f>
        <v>7976.6668799999998</v>
      </c>
      <c r="F13" s="12"/>
      <c r="G13" s="12"/>
      <c r="H13" s="15"/>
      <c r="I13" s="16"/>
      <c r="J13" s="12"/>
    </row>
    <row r="14" spans="1:10" x14ac:dyDescent="0.25">
      <c r="A14" s="18"/>
      <c r="B14" t="s">
        <v>8</v>
      </c>
      <c r="D14" s="9">
        <v>10000</v>
      </c>
      <c r="F14" s="12"/>
      <c r="G14" s="12"/>
      <c r="H14" s="15"/>
      <c r="I14" s="12"/>
      <c r="J14" s="12"/>
    </row>
    <row r="15" spans="1:10" x14ac:dyDescent="0.25">
      <c r="A15" s="18"/>
      <c r="B15" s="19"/>
      <c r="D15" s="9"/>
      <c r="F15" s="12"/>
      <c r="G15" s="12"/>
      <c r="H15" s="15"/>
      <c r="I15" s="12"/>
      <c r="J15" s="12"/>
    </row>
    <row r="16" spans="1:10" x14ac:dyDescent="0.25">
      <c r="A16" s="18"/>
      <c r="B16" s="19" t="s">
        <v>10</v>
      </c>
      <c r="D16" s="22">
        <f>SUM(D11:D15)</f>
        <v>1613310.0428799998</v>
      </c>
      <c r="F16" s="12"/>
      <c r="G16" s="12"/>
      <c r="H16" s="15"/>
      <c r="I16" s="12"/>
      <c r="J16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13.8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USER001</dc:creator>
  <cp:lastModifiedBy>USER001</cp:lastModifiedBy>
  <cp:lastPrinted>2023-08-07T16:24:28Z</cp:lastPrinted>
  <dcterms:created xsi:type="dcterms:W3CDTF">2023-05-29T17:24:58Z</dcterms:created>
  <dcterms:modified xsi:type="dcterms:W3CDTF">2023-08-13T09:05:42Z</dcterms:modified>
</cp:coreProperties>
</file>